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hrono\2020\ponticaude\Résultats\"/>
    </mc:Choice>
  </mc:AlternateContent>
  <xr:revisionPtr revIDLastSave="0" documentId="8_{8DB1BE2F-18C5-47C7-B147-858F05494216}" xr6:coauthVersionLast="36" xr6:coauthVersionMax="36" xr10:uidLastSave="{00000000-0000-0000-0000-000000000000}"/>
  <bookViews>
    <workbookView xWindow="0" yWindow="0" windowWidth="28800" windowHeight="12375" xr2:uid="{5627668D-2D93-4645-A93D-1AF041C3F140}"/>
  </bookViews>
  <sheets>
    <sheet name="Scratch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Scratch!#REF!</definedName>
    <definedName name="Bouton2_QuandClic">[2]!Bouton2_QuandClic</definedName>
    <definedName name="Bouton3_QuandClic">[2]!Bouton3_QuandClic</definedName>
    <definedName name="Bouton4_QuandClic">[2]!Bouton4_QuandClic</definedName>
    <definedName name="Chronométrage">[3]!Chronométrage</definedName>
    <definedName name="Copie_Découv">#REF!</definedName>
    <definedName name="Copie_Filles">#REF!</definedName>
    <definedName name="Copie_Matin">#REF!</definedName>
    <definedName name="Copie_Relais">#REF!</definedName>
    <definedName name="Copie_Sprint">#REF!</definedName>
    <definedName name="_xlnm.Criteria" localSheetId="0">Scratch!#REF!</definedName>
    <definedName name="Départ_chrono1">[3]!Départ_chrono1</definedName>
    <definedName name="Départ_chrono2">[3]!Départ_chrono2</definedName>
    <definedName name="Départ_chrono3">[3]!Départ_chrono3</definedName>
    <definedName name="Dossards_Catégories" localSheetId="0">Scratch!#REF!</definedName>
    <definedName name="Dossards_CD" localSheetId="0">Scratch!#REF!</definedName>
    <definedName name="Dossards_Equ_600">#REF!</definedName>
    <definedName name="Dossards_EquLIM" localSheetId="0">#REF!</definedName>
    <definedName name="Dossards_EquLIM">#REF!</definedName>
    <definedName name="Dossards_EquSCR" localSheetId="0">#REF!</definedName>
    <definedName name="Dossards_EquSCR">#REF!</definedName>
    <definedName name="Dossards_limousin" localSheetId="0">#REF!</definedName>
    <definedName name="Dossards_limousin">#REF!</definedName>
    <definedName name="Dossards_limousin2" localSheetId="0">#REF!</definedName>
    <definedName name="Dossards_limousin2">#REF!</definedName>
    <definedName name="Dossards_Promo" localSheetId="0">#REF!</definedName>
    <definedName name="Dossards_Promo">#REF!</definedName>
    <definedName name="Dossards_Relais" localSheetId="0">#REF!</definedName>
    <definedName name="Dossards_Relais">#REF!</definedName>
    <definedName name="Emplacement_Lim" localSheetId="0">#REF!</definedName>
    <definedName name="Emplacement_Lim">#REF!</definedName>
    <definedName name="Envoyer_Temps_Tag">[4]!Envoyer_Temps_Tag</definedName>
    <definedName name="_xlnm.Extract" localSheetId="0">Scratch!#REF!</definedName>
    <definedName name="Module10.Bouton2_QuandClic">[4]!Module10.Bouton2_QuandClic</definedName>
    <definedName name="Numéros_CD" localSheetId="0">Scratch!#REF!</definedName>
    <definedName name="Numéros_Promo" localSheetId="0">#REF!</definedName>
    <definedName name="Numéros_Promo">#REF!</definedName>
    <definedName name="Numéros_Relais" localSheetId="0">#REF!</definedName>
    <definedName name="Numéros_Relais">#REF!</definedName>
    <definedName name="_xlnm.Print_Area" localSheetId="0">Scratch!$A$1:$O$324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24" i="1" l="1"/>
  <c r="J324" i="1"/>
  <c r="O323" i="1"/>
  <c r="J323" i="1"/>
  <c r="O322" i="1"/>
  <c r="J322" i="1"/>
  <c r="O321" i="1"/>
  <c r="J321" i="1"/>
  <c r="O320" i="1"/>
  <c r="J320" i="1"/>
  <c r="O319" i="1"/>
  <c r="J319" i="1"/>
  <c r="O318" i="1"/>
  <c r="J318" i="1"/>
  <c r="O317" i="1"/>
  <c r="J317" i="1"/>
  <c r="O316" i="1"/>
  <c r="J316" i="1"/>
  <c r="O315" i="1"/>
  <c r="J315" i="1"/>
  <c r="O314" i="1"/>
  <c r="J314" i="1"/>
  <c r="O313" i="1"/>
  <c r="J313" i="1"/>
  <c r="O312" i="1"/>
  <c r="J312" i="1"/>
  <c r="O311" i="1"/>
  <c r="J311" i="1"/>
  <c r="O310" i="1"/>
  <c r="J310" i="1"/>
  <c r="O309" i="1"/>
  <c r="J309" i="1"/>
  <c r="O308" i="1"/>
  <c r="J308" i="1"/>
  <c r="O307" i="1"/>
  <c r="J307" i="1"/>
  <c r="O306" i="1"/>
  <c r="J306" i="1"/>
  <c r="O305" i="1"/>
  <c r="J305" i="1"/>
  <c r="O304" i="1"/>
  <c r="J304" i="1"/>
  <c r="O303" i="1"/>
  <c r="J303" i="1"/>
  <c r="O302" i="1"/>
  <c r="J302" i="1"/>
  <c r="O301" i="1"/>
  <c r="J301" i="1"/>
  <c r="O300" i="1"/>
  <c r="J300" i="1"/>
  <c r="O299" i="1"/>
  <c r="J299" i="1"/>
  <c r="O298" i="1"/>
  <c r="J298" i="1"/>
  <c r="O297" i="1"/>
  <c r="J297" i="1"/>
  <c r="O296" i="1"/>
  <c r="J296" i="1"/>
  <c r="O295" i="1"/>
  <c r="J295" i="1"/>
  <c r="O294" i="1"/>
  <c r="J294" i="1"/>
  <c r="O293" i="1"/>
  <c r="J293" i="1"/>
  <c r="O292" i="1"/>
  <c r="J292" i="1"/>
  <c r="O291" i="1"/>
  <c r="J291" i="1"/>
  <c r="O290" i="1"/>
  <c r="J290" i="1"/>
  <c r="O289" i="1"/>
  <c r="J289" i="1"/>
  <c r="O288" i="1"/>
  <c r="J288" i="1"/>
  <c r="O287" i="1"/>
  <c r="J287" i="1"/>
  <c r="O286" i="1"/>
  <c r="J286" i="1"/>
  <c r="O285" i="1"/>
  <c r="J285" i="1"/>
  <c r="O284" i="1"/>
  <c r="J284" i="1"/>
  <c r="O283" i="1"/>
  <c r="J283" i="1"/>
  <c r="O282" i="1"/>
  <c r="J282" i="1"/>
  <c r="O281" i="1"/>
  <c r="J281" i="1"/>
  <c r="O280" i="1"/>
  <c r="J280" i="1"/>
  <c r="O279" i="1"/>
  <c r="J279" i="1"/>
  <c r="O278" i="1"/>
  <c r="J278" i="1"/>
  <c r="O277" i="1"/>
  <c r="J277" i="1"/>
  <c r="O276" i="1"/>
  <c r="J276" i="1"/>
  <c r="O275" i="1"/>
  <c r="J275" i="1"/>
  <c r="O274" i="1"/>
  <c r="J274" i="1"/>
  <c r="O273" i="1"/>
  <c r="J273" i="1"/>
  <c r="O272" i="1"/>
  <c r="J272" i="1"/>
  <c r="O271" i="1"/>
  <c r="J271" i="1"/>
  <c r="O270" i="1"/>
  <c r="J270" i="1"/>
  <c r="O269" i="1"/>
  <c r="J269" i="1"/>
  <c r="O268" i="1"/>
  <c r="J268" i="1"/>
  <c r="O267" i="1"/>
  <c r="J267" i="1"/>
  <c r="O266" i="1"/>
  <c r="J266" i="1"/>
  <c r="O265" i="1"/>
  <c r="J265" i="1"/>
  <c r="O264" i="1"/>
  <c r="J264" i="1"/>
  <c r="O263" i="1"/>
  <c r="J263" i="1"/>
  <c r="O262" i="1"/>
  <c r="J262" i="1"/>
  <c r="O261" i="1"/>
  <c r="J261" i="1"/>
  <c r="O260" i="1"/>
  <c r="J260" i="1"/>
  <c r="O259" i="1"/>
  <c r="J259" i="1"/>
  <c r="O258" i="1"/>
  <c r="J258" i="1"/>
  <c r="O257" i="1"/>
  <c r="J257" i="1"/>
  <c r="O256" i="1"/>
  <c r="J256" i="1"/>
  <c r="O255" i="1"/>
  <c r="J255" i="1"/>
  <c r="O254" i="1"/>
  <c r="J254" i="1"/>
  <c r="O253" i="1"/>
  <c r="J253" i="1"/>
  <c r="O252" i="1"/>
  <c r="J252" i="1"/>
  <c r="O251" i="1"/>
  <c r="J251" i="1"/>
  <c r="O250" i="1"/>
  <c r="J250" i="1"/>
  <c r="O249" i="1"/>
  <c r="J249" i="1"/>
  <c r="O248" i="1"/>
  <c r="J248" i="1"/>
  <c r="O247" i="1"/>
  <c r="J247" i="1"/>
  <c r="O246" i="1"/>
  <c r="J246" i="1"/>
  <c r="O245" i="1"/>
  <c r="J245" i="1"/>
  <c r="O244" i="1"/>
  <c r="J244" i="1"/>
  <c r="O243" i="1"/>
  <c r="J243" i="1"/>
  <c r="O242" i="1"/>
  <c r="J242" i="1"/>
  <c r="O241" i="1"/>
  <c r="J241" i="1"/>
  <c r="O240" i="1"/>
  <c r="J240" i="1"/>
  <c r="O239" i="1"/>
  <c r="J239" i="1"/>
  <c r="O238" i="1"/>
  <c r="J238" i="1"/>
  <c r="O237" i="1"/>
  <c r="J237" i="1"/>
  <c r="O236" i="1"/>
  <c r="J236" i="1"/>
  <c r="O235" i="1"/>
  <c r="J235" i="1"/>
  <c r="O234" i="1"/>
  <c r="J234" i="1"/>
  <c r="O233" i="1"/>
  <c r="J233" i="1"/>
  <c r="O232" i="1"/>
  <c r="J232" i="1"/>
  <c r="O231" i="1"/>
  <c r="J231" i="1"/>
  <c r="O230" i="1"/>
  <c r="J230" i="1"/>
  <c r="O229" i="1"/>
  <c r="J229" i="1"/>
  <c r="O228" i="1"/>
  <c r="J228" i="1"/>
  <c r="O227" i="1"/>
  <c r="J227" i="1"/>
  <c r="O226" i="1"/>
  <c r="J226" i="1"/>
  <c r="O225" i="1"/>
  <c r="J225" i="1"/>
  <c r="O224" i="1"/>
  <c r="J224" i="1"/>
  <c r="O223" i="1"/>
  <c r="J223" i="1"/>
  <c r="O222" i="1"/>
  <c r="J222" i="1"/>
  <c r="O221" i="1"/>
  <c r="J221" i="1"/>
  <c r="O220" i="1"/>
  <c r="J220" i="1"/>
  <c r="O219" i="1"/>
  <c r="J219" i="1"/>
  <c r="O218" i="1"/>
  <c r="J218" i="1"/>
  <c r="O217" i="1"/>
  <c r="J217" i="1"/>
  <c r="O216" i="1"/>
  <c r="J216" i="1"/>
  <c r="O215" i="1"/>
  <c r="J215" i="1"/>
  <c r="O214" i="1"/>
  <c r="J214" i="1"/>
  <c r="O213" i="1"/>
  <c r="J213" i="1"/>
  <c r="O212" i="1"/>
  <c r="J212" i="1"/>
  <c r="O211" i="1"/>
  <c r="J211" i="1"/>
  <c r="O210" i="1"/>
  <c r="J210" i="1"/>
  <c r="O209" i="1"/>
  <c r="J209" i="1"/>
  <c r="O208" i="1"/>
  <c r="J208" i="1"/>
  <c r="O207" i="1"/>
  <c r="J207" i="1"/>
  <c r="O206" i="1"/>
  <c r="J206" i="1"/>
  <c r="O205" i="1"/>
  <c r="J205" i="1"/>
  <c r="O204" i="1"/>
  <c r="J204" i="1"/>
  <c r="O203" i="1"/>
  <c r="J203" i="1"/>
  <c r="O202" i="1"/>
  <c r="J202" i="1"/>
  <c r="O201" i="1"/>
  <c r="J201" i="1"/>
  <c r="O200" i="1"/>
  <c r="J200" i="1"/>
  <c r="O199" i="1"/>
  <c r="J199" i="1"/>
  <c r="O198" i="1"/>
  <c r="J198" i="1"/>
  <c r="O197" i="1"/>
  <c r="J197" i="1"/>
  <c r="O196" i="1"/>
  <c r="J196" i="1"/>
  <c r="O195" i="1"/>
  <c r="J195" i="1"/>
  <c r="O194" i="1"/>
  <c r="J194" i="1"/>
  <c r="O193" i="1"/>
  <c r="J193" i="1"/>
  <c r="O192" i="1"/>
  <c r="J192" i="1"/>
  <c r="O191" i="1"/>
  <c r="J191" i="1"/>
  <c r="O190" i="1"/>
  <c r="J190" i="1"/>
  <c r="O189" i="1"/>
  <c r="J189" i="1"/>
  <c r="O188" i="1"/>
  <c r="J188" i="1"/>
  <c r="O187" i="1"/>
  <c r="J187" i="1"/>
  <c r="O186" i="1"/>
  <c r="J186" i="1"/>
  <c r="O185" i="1"/>
  <c r="J185" i="1"/>
  <c r="O184" i="1"/>
  <c r="J184" i="1"/>
  <c r="O183" i="1"/>
  <c r="J183" i="1"/>
  <c r="O182" i="1"/>
  <c r="J182" i="1"/>
  <c r="O181" i="1"/>
  <c r="J181" i="1"/>
  <c r="O180" i="1"/>
  <c r="J180" i="1"/>
  <c r="O179" i="1"/>
  <c r="J179" i="1"/>
  <c r="O178" i="1"/>
  <c r="J178" i="1"/>
  <c r="O177" i="1"/>
  <c r="J177" i="1"/>
  <c r="O176" i="1"/>
  <c r="J176" i="1"/>
  <c r="O175" i="1"/>
  <c r="J175" i="1"/>
  <c r="O174" i="1"/>
  <c r="J174" i="1"/>
  <c r="O173" i="1"/>
  <c r="J173" i="1"/>
  <c r="O172" i="1"/>
  <c r="J172" i="1"/>
  <c r="O171" i="1"/>
  <c r="J171" i="1"/>
  <c r="O170" i="1"/>
  <c r="J170" i="1"/>
  <c r="O169" i="1"/>
  <c r="J169" i="1"/>
  <c r="O168" i="1"/>
  <c r="J168" i="1"/>
  <c r="O167" i="1"/>
  <c r="J167" i="1"/>
  <c r="O166" i="1"/>
  <c r="J166" i="1"/>
  <c r="O165" i="1"/>
  <c r="J165" i="1"/>
  <c r="O164" i="1"/>
  <c r="J164" i="1"/>
  <c r="O163" i="1"/>
  <c r="J163" i="1"/>
  <c r="O162" i="1"/>
  <c r="J162" i="1"/>
  <c r="O161" i="1"/>
  <c r="J161" i="1"/>
  <c r="O160" i="1"/>
  <c r="J160" i="1"/>
  <c r="O159" i="1"/>
  <c r="J159" i="1"/>
  <c r="O158" i="1"/>
  <c r="J158" i="1"/>
  <c r="O157" i="1"/>
  <c r="J157" i="1"/>
  <c r="O156" i="1"/>
  <c r="J156" i="1"/>
  <c r="O155" i="1"/>
  <c r="J155" i="1"/>
  <c r="O154" i="1"/>
  <c r="J154" i="1"/>
  <c r="O153" i="1"/>
  <c r="J153" i="1"/>
  <c r="O152" i="1"/>
  <c r="J152" i="1"/>
  <c r="O151" i="1"/>
  <c r="J151" i="1"/>
  <c r="O150" i="1"/>
  <c r="J150" i="1"/>
  <c r="O149" i="1"/>
  <c r="J149" i="1"/>
  <c r="O148" i="1"/>
  <c r="J148" i="1"/>
  <c r="O147" i="1"/>
  <c r="J147" i="1"/>
  <c r="O146" i="1"/>
  <c r="J146" i="1"/>
  <c r="O145" i="1"/>
  <c r="J145" i="1"/>
  <c r="O144" i="1"/>
  <c r="J144" i="1"/>
  <c r="O143" i="1"/>
  <c r="J143" i="1"/>
  <c r="O142" i="1"/>
  <c r="J142" i="1"/>
  <c r="O141" i="1"/>
  <c r="J141" i="1"/>
  <c r="O140" i="1"/>
  <c r="J140" i="1"/>
  <c r="O139" i="1"/>
  <c r="J139" i="1"/>
  <c r="O138" i="1"/>
  <c r="J138" i="1"/>
  <c r="O137" i="1"/>
  <c r="J137" i="1"/>
  <c r="O136" i="1"/>
  <c r="J136" i="1"/>
  <c r="O135" i="1"/>
  <c r="J135" i="1"/>
  <c r="O134" i="1"/>
  <c r="J134" i="1"/>
  <c r="O133" i="1"/>
  <c r="J133" i="1"/>
  <c r="O132" i="1"/>
  <c r="J132" i="1"/>
  <c r="O131" i="1"/>
  <c r="J131" i="1"/>
  <c r="O130" i="1"/>
  <c r="J130" i="1"/>
  <c r="O129" i="1"/>
  <c r="J129" i="1"/>
  <c r="O128" i="1"/>
  <c r="J128" i="1"/>
  <c r="O127" i="1"/>
  <c r="J127" i="1"/>
  <c r="O126" i="1"/>
  <c r="J126" i="1"/>
  <c r="O125" i="1"/>
  <c r="J125" i="1"/>
  <c r="O124" i="1"/>
  <c r="J124" i="1"/>
  <c r="O123" i="1"/>
  <c r="J123" i="1"/>
  <c r="O122" i="1"/>
  <c r="J122" i="1"/>
  <c r="O121" i="1"/>
  <c r="J121" i="1"/>
  <c r="O120" i="1"/>
  <c r="J120" i="1"/>
  <c r="O119" i="1"/>
  <c r="J119" i="1"/>
  <c r="O118" i="1"/>
  <c r="J118" i="1"/>
  <c r="O117" i="1"/>
  <c r="J117" i="1"/>
  <c r="O116" i="1"/>
  <c r="J116" i="1"/>
  <c r="O115" i="1"/>
  <c r="J115" i="1"/>
  <c r="O114" i="1"/>
  <c r="J114" i="1"/>
  <c r="O113" i="1"/>
  <c r="J113" i="1"/>
  <c r="O112" i="1"/>
  <c r="J112" i="1"/>
  <c r="O111" i="1"/>
  <c r="J111" i="1"/>
  <c r="O110" i="1"/>
  <c r="J110" i="1"/>
  <c r="O109" i="1"/>
  <c r="J109" i="1"/>
  <c r="O108" i="1"/>
  <c r="J108" i="1"/>
  <c r="O107" i="1"/>
  <c r="J107" i="1"/>
  <c r="O106" i="1"/>
  <c r="J106" i="1"/>
  <c r="O105" i="1"/>
  <c r="J105" i="1"/>
  <c r="O104" i="1"/>
  <c r="J104" i="1"/>
  <c r="O103" i="1"/>
  <c r="J103" i="1"/>
  <c r="O102" i="1"/>
  <c r="J102" i="1"/>
  <c r="O101" i="1"/>
  <c r="J101" i="1"/>
  <c r="O100" i="1"/>
  <c r="J100" i="1"/>
  <c r="O99" i="1"/>
  <c r="J99" i="1"/>
  <c r="O98" i="1"/>
  <c r="J98" i="1"/>
  <c r="O97" i="1"/>
  <c r="J97" i="1"/>
  <c r="O96" i="1"/>
  <c r="J96" i="1"/>
  <c r="O95" i="1"/>
  <c r="J95" i="1"/>
  <c r="O94" i="1"/>
  <c r="J94" i="1"/>
  <c r="O93" i="1"/>
  <c r="J93" i="1"/>
  <c r="O92" i="1"/>
  <c r="J92" i="1"/>
  <c r="O91" i="1"/>
  <c r="J91" i="1"/>
  <c r="O90" i="1"/>
  <c r="J90" i="1"/>
  <c r="O89" i="1"/>
  <c r="J89" i="1"/>
  <c r="O88" i="1"/>
  <c r="J88" i="1"/>
  <c r="O87" i="1"/>
  <c r="J87" i="1"/>
  <c r="O86" i="1"/>
  <c r="J86" i="1"/>
  <c r="O85" i="1"/>
  <c r="J85" i="1"/>
  <c r="O84" i="1"/>
  <c r="J84" i="1"/>
  <c r="O83" i="1"/>
  <c r="J83" i="1"/>
  <c r="O82" i="1"/>
  <c r="J82" i="1"/>
  <c r="O81" i="1"/>
  <c r="J81" i="1"/>
  <c r="O80" i="1"/>
  <c r="J80" i="1"/>
  <c r="O79" i="1"/>
  <c r="J79" i="1"/>
  <c r="O78" i="1"/>
  <c r="J78" i="1"/>
  <c r="O77" i="1"/>
  <c r="J77" i="1"/>
  <c r="O76" i="1"/>
  <c r="J76" i="1"/>
  <c r="O75" i="1"/>
  <c r="J75" i="1"/>
  <c r="O74" i="1"/>
  <c r="J74" i="1"/>
  <c r="O73" i="1"/>
  <c r="J73" i="1"/>
  <c r="O72" i="1"/>
  <c r="J72" i="1"/>
  <c r="O71" i="1"/>
  <c r="J71" i="1"/>
  <c r="O70" i="1"/>
  <c r="J70" i="1"/>
  <c r="O69" i="1"/>
  <c r="J69" i="1"/>
  <c r="O68" i="1"/>
  <c r="J68" i="1"/>
  <c r="O67" i="1"/>
  <c r="J67" i="1"/>
  <c r="O66" i="1"/>
  <c r="J66" i="1"/>
  <c r="O65" i="1"/>
  <c r="J65" i="1"/>
  <c r="O64" i="1"/>
  <c r="J64" i="1"/>
  <c r="O63" i="1"/>
  <c r="J63" i="1"/>
  <c r="O62" i="1"/>
  <c r="J62" i="1"/>
  <c r="O61" i="1"/>
  <c r="J61" i="1"/>
  <c r="O60" i="1"/>
  <c r="J60" i="1"/>
  <c r="O59" i="1"/>
  <c r="J59" i="1"/>
  <c r="O58" i="1"/>
  <c r="J58" i="1"/>
  <c r="O57" i="1"/>
  <c r="J57" i="1"/>
  <c r="O56" i="1"/>
  <c r="J56" i="1"/>
  <c r="O55" i="1"/>
  <c r="J55" i="1"/>
  <c r="O54" i="1"/>
  <c r="J54" i="1"/>
  <c r="O53" i="1"/>
  <c r="J53" i="1"/>
  <c r="O52" i="1"/>
  <c r="J52" i="1"/>
  <c r="O51" i="1"/>
  <c r="J51" i="1"/>
  <c r="O50" i="1"/>
  <c r="J50" i="1"/>
  <c r="O49" i="1"/>
  <c r="J49" i="1"/>
  <c r="O48" i="1"/>
  <c r="J48" i="1"/>
  <c r="O47" i="1"/>
  <c r="J47" i="1"/>
  <c r="O46" i="1"/>
  <c r="J46" i="1"/>
  <c r="O45" i="1"/>
  <c r="J45" i="1"/>
  <c r="O44" i="1"/>
  <c r="J44" i="1"/>
  <c r="O43" i="1"/>
  <c r="J43" i="1"/>
  <c r="O42" i="1"/>
  <c r="J42" i="1"/>
  <c r="O41" i="1"/>
  <c r="J41" i="1"/>
  <c r="O40" i="1"/>
  <c r="J40" i="1"/>
  <c r="O39" i="1"/>
  <c r="J39" i="1"/>
  <c r="O38" i="1"/>
  <c r="J38" i="1"/>
  <c r="O37" i="1"/>
  <c r="J37" i="1"/>
  <c r="O36" i="1"/>
  <c r="J36" i="1"/>
  <c r="O35" i="1"/>
  <c r="J35" i="1"/>
  <c r="O34" i="1"/>
  <c r="J34" i="1"/>
  <c r="O33" i="1"/>
  <c r="J33" i="1"/>
  <c r="O32" i="1"/>
  <c r="J32" i="1"/>
  <c r="O31" i="1"/>
  <c r="J31" i="1"/>
  <c r="O30" i="1"/>
  <c r="J30" i="1"/>
  <c r="O29" i="1"/>
  <c r="J29" i="1"/>
  <c r="O28" i="1"/>
  <c r="J28" i="1"/>
  <c r="O27" i="1"/>
  <c r="J27" i="1"/>
  <c r="O26" i="1"/>
  <c r="J26" i="1"/>
  <c r="O25" i="1"/>
  <c r="J25" i="1"/>
  <c r="O24" i="1"/>
  <c r="J24" i="1"/>
  <c r="O23" i="1"/>
  <c r="J23" i="1"/>
  <c r="O22" i="1"/>
  <c r="J22" i="1"/>
  <c r="O21" i="1"/>
  <c r="J21" i="1"/>
  <c r="O20" i="1"/>
  <c r="J20" i="1"/>
  <c r="O19" i="1"/>
  <c r="J19" i="1"/>
  <c r="O18" i="1"/>
  <c r="J18" i="1"/>
  <c r="O17" i="1"/>
  <c r="J17" i="1"/>
  <c r="O16" i="1"/>
  <c r="J16" i="1"/>
  <c r="O15" i="1"/>
  <c r="J15" i="1"/>
  <c r="O14" i="1"/>
  <c r="J14" i="1"/>
  <c r="O13" i="1"/>
  <c r="J13" i="1"/>
  <c r="O12" i="1"/>
  <c r="J12" i="1"/>
  <c r="O11" i="1"/>
  <c r="J11" i="1"/>
  <c r="O10" i="1"/>
  <c r="J10" i="1"/>
  <c r="O9" i="1"/>
  <c r="J9" i="1"/>
  <c r="O8" i="1"/>
  <c r="J8" i="1"/>
  <c r="O7" i="1"/>
  <c r="J7" i="1"/>
  <c r="O6" i="1"/>
  <c r="J6" i="1"/>
  <c r="O5" i="1"/>
  <c r="J5" i="1"/>
  <c r="O4" i="1"/>
  <c r="J4" i="1"/>
  <c r="O3" i="1"/>
  <c r="J3" i="1"/>
  <c r="O2" i="1"/>
  <c r="J2" i="1"/>
</calcChain>
</file>

<file path=xl/sharedStrings.xml><?xml version="1.0" encoding="utf-8"?>
<sst xmlns="http://schemas.openxmlformats.org/spreadsheetml/2006/main" count="1307" uniqueCount="433">
  <si>
    <t>Clt</t>
  </si>
  <si>
    <t>Nom</t>
  </si>
  <si>
    <t>Club</t>
  </si>
  <si>
    <t>Dos</t>
  </si>
  <si>
    <t>Tps Officiel</t>
  </si>
  <si>
    <t>/</t>
  </si>
  <si>
    <t>Cat</t>
  </si>
  <si>
    <t>Tps Réel</t>
  </si>
  <si>
    <t>Moy/km</t>
  </si>
  <si>
    <t xml:space="preserve"> Tour 1</t>
  </si>
  <si>
    <t>Tour 2</t>
  </si>
  <si>
    <t xml:space="preserve"> Gain</t>
  </si>
  <si>
    <t>FILLEUL Damien</t>
  </si>
  <si>
    <t>ROC Athlé</t>
  </si>
  <si>
    <t>SEM</t>
  </si>
  <si>
    <t>MONTIEL Julien</t>
  </si>
  <si>
    <t>AS St Junien</t>
  </si>
  <si>
    <t>M0M</t>
  </si>
  <si>
    <t>BOYER Mickael</t>
  </si>
  <si>
    <t>LIMOGES MUD RUN CLUB</t>
  </si>
  <si>
    <t>GIRAUD FLORIAN</t>
  </si>
  <si>
    <t>AS SAINT JUNIEN</t>
  </si>
  <si>
    <t>POULIDOR GUILLAUME</t>
  </si>
  <si>
    <t>AS LEGRAND</t>
  </si>
  <si>
    <t>LAUMY Hadrien</t>
  </si>
  <si>
    <t/>
  </si>
  <si>
    <t>SOUCHAUD Thomas</t>
  </si>
  <si>
    <t>DABOS TEO</t>
  </si>
  <si>
    <t>ROC ATHLE</t>
  </si>
  <si>
    <t>CAM</t>
  </si>
  <si>
    <t>CHAPOULIE Cedric</t>
  </si>
  <si>
    <t>EN AVANT ST JOUVENT</t>
  </si>
  <si>
    <t>CROIZIER Arnaud</t>
  </si>
  <si>
    <t>VERNEUIL OXYGENE</t>
  </si>
  <si>
    <t>PEYRILLOUX ERIC</t>
  </si>
  <si>
    <t>KM 42</t>
  </si>
  <si>
    <t>M3M</t>
  </si>
  <si>
    <t>DUTISSEUIL Jean christophe</t>
  </si>
  <si>
    <t>DESBORDES DAVID</t>
  </si>
  <si>
    <t>HUTIN Bruno</t>
  </si>
  <si>
    <t>AS SAINT-JUNIEN*</t>
  </si>
  <si>
    <t>M2M</t>
  </si>
  <si>
    <t>RODRIGUES Lionel</t>
  </si>
  <si>
    <t>Spiridon limousin</t>
  </si>
  <si>
    <t>DULAU Michaël</t>
  </si>
  <si>
    <t>CO-KM 42 ST JUST LE MARTEL</t>
  </si>
  <si>
    <t>DIMON Philippe</t>
  </si>
  <si>
    <t>Limoges mud run</t>
  </si>
  <si>
    <t>M1M</t>
  </si>
  <si>
    <t>DE SOUSA Fabien</t>
  </si>
  <si>
    <t>SALVADORI MARTIN</t>
  </si>
  <si>
    <t>TEAM MUD RUN CLUB</t>
  </si>
  <si>
    <t>ESM</t>
  </si>
  <si>
    <t>LIMOUSIN Nicolas</t>
  </si>
  <si>
    <t>TEAM MALIBU</t>
  </si>
  <si>
    <t>GIRAUD Vincent</t>
  </si>
  <si>
    <t>As legrand feytiat</t>
  </si>
  <si>
    <t>CHAMPEAU DAVID</t>
  </si>
  <si>
    <t>VAUGER Ludovic</t>
  </si>
  <si>
    <t>Team monts trail</t>
  </si>
  <si>
    <t>GUERY Nicolas</t>
  </si>
  <si>
    <t>LASVERGNAS Laurent</t>
  </si>
  <si>
    <t>M4M</t>
  </si>
  <si>
    <t>DZIERBICKI Philippe</t>
  </si>
  <si>
    <t>LIMOGES ATHLE*</t>
  </si>
  <si>
    <t>GAUTHIER LUCAS</t>
  </si>
  <si>
    <t>BOUYAT Arnaud</t>
  </si>
  <si>
    <t>BILLAT VINCENT</t>
  </si>
  <si>
    <t>SPIRIDON 87</t>
  </si>
  <si>
    <t>NICOLAS Didier</t>
  </si>
  <si>
    <t>COURIR A SAINT GERVAIS</t>
  </si>
  <si>
    <t>M5M</t>
  </si>
  <si>
    <t>DESCHAMPS FABRICE</t>
  </si>
  <si>
    <t>VERNEUIL MACADAM</t>
  </si>
  <si>
    <t>CONSTANTIN  LOIC</t>
  </si>
  <si>
    <t>JUM</t>
  </si>
  <si>
    <t>DEGORTES Julien</t>
  </si>
  <si>
    <t>KLEIN GUILLAUME</t>
  </si>
  <si>
    <t>LIMOGES ATHELE</t>
  </si>
  <si>
    <t>LAMBERT Damien</t>
  </si>
  <si>
    <t>DUCHIRON Noa</t>
  </si>
  <si>
    <t>Pas cap le dorat</t>
  </si>
  <si>
    <t>GUILLEUX Nora</t>
  </si>
  <si>
    <t>M0F</t>
  </si>
  <si>
    <t>CARPE Laurent</t>
  </si>
  <si>
    <t>LADRAT  PIERRE</t>
  </si>
  <si>
    <t>DIAZ Matthieu</t>
  </si>
  <si>
    <t>Canipat87</t>
  </si>
  <si>
    <t>DUJARDIN Guillaume</t>
  </si>
  <si>
    <t>DEVEIX FRANCK</t>
  </si>
  <si>
    <t>BRUNET BAPTISTE</t>
  </si>
  <si>
    <t>POM'SY</t>
  </si>
  <si>
    <t>DAVID Aurore</t>
  </si>
  <si>
    <t>CLAIN ATHLETIC PICTAVE</t>
  </si>
  <si>
    <t>VERGARA Christian</t>
  </si>
  <si>
    <t>M6M</t>
  </si>
  <si>
    <t>REVEL-CROZAT Charlotte</t>
  </si>
  <si>
    <t>SEF</t>
  </si>
  <si>
    <t>RAYMOND Cyrille</t>
  </si>
  <si>
    <t>LEYRENNE AC</t>
  </si>
  <si>
    <t>FANTON Romane</t>
  </si>
  <si>
    <t>Jogging club de borderouge</t>
  </si>
  <si>
    <t>MENARD-REYNIER Loïk</t>
  </si>
  <si>
    <t>PENICAUD Lou anne</t>
  </si>
  <si>
    <t>JUF</t>
  </si>
  <si>
    <t>BOURDIER Sylvain</t>
  </si>
  <si>
    <t>Limoges triathlon</t>
  </si>
  <si>
    <t>NEIVA Pascal</t>
  </si>
  <si>
    <t>BRETTE FREDERIC</t>
  </si>
  <si>
    <t>COUTURIER Guillaume</t>
  </si>
  <si>
    <t>CHAMPAVIER Yves</t>
  </si>
  <si>
    <t>SEICA Lionel</t>
  </si>
  <si>
    <t>DAURIAT Ludovic</t>
  </si>
  <si>
    <t>MACHADO JOSE</t>
  </si>
  <si>
    <t>PINALIE Philippe</t>
  </si>
  <si>
    <t>RABBIA FANNY</t>
  </si>
  <si>
    <t>M1F</t>
  </si>
  <si>
    <t>LAURENT Fabien</t>
  </si>
  <si>
    <t>TERRILLON PATRICE</t>
  </si>
  <si>
    <t>VAUBOURDOLLE Christophe</t>
  </si>
  <si>
    <t>YARDIN NICOLAS</t>
  </si>
  <si>
    <t>BECKETT Paul</t>
  </si>
  <si>
    <t>Hakuna matata running club</t>
  </si>
  <si>
    <t>LEBRAUD Frederic</t>
  </si>
  <si>
    <t>ROURE JEROME</t>
  </si>
  <si>
    <t>SPIRIDON</t>
  </si>
  <si>
    <t>JAVELAUD Laurent</t>
  </si>
  <si>
    <t>SARRE STEPHANE</t>
  </si>
  <si>
    <t>N.R.E</t>
  </si>
  <si>
    <t>BRUNIE Cedric</t>
  </si>
  <si>
    <t>RODRIGUES Pierre</t>
  </si>
  <si>
    <t>BOURG Vincent</t>
  </si>
  <si>
    <t>BENOIST Alain</t>
  </si>
  <si>
    <t>PATIGNY Emmanuel</t>
  </si>
  <si>
    <t>KM42</t>
  </si>
  <si>
    <t>CHALON Fabrice</t>
  </si>
  <si>
    <t>Limoges mud run club</t>
  </si>
  <si>
    <t>BRUNERIE Jean-marc</t>
  </si>
  <si>
    <t>SELLEY Benjamin</t>
  </si>
  <si>
    <t>MERLE Sebastien</t>
  </si>
  <si>
    <t>MARVIER Guillaume</t>
  </si>
  <si>
    <t>NICOLAS DENIS</t>
  </si>
  <si>
    <t>SAVIGNAT GILLES</t>
  </si>
  <si>
    <t>ROUSSEAU Pierre-henri</t>
  </si>
  <si>
    <t>BADUEL GERARD</t>
  </si>
  <si>
    <t>BOUSQUET Jean-françois</t>
  </si>
  <si>
    <t>LIVETEAU OLIVIER</t>
  </si>
  <si>
    <t>JUDET Antoine</t>
  </si>
  <si>
    <t>THOMAS Pierre</t>
  </si>
  <si>
    <t>REBERAT Hortense</t>
  </si>
  <si>
    <t>MATEJKA Thomas</t>
  </si>
  <si>
    <t>MAUMEGE PATRICE</t>
  </si>
  <si>
    <t>CROGUENNEC Arnaud</t>
  </si>
  <si>
    <t>LAGANDOGNE Jean-marc</t>
  </si>
  <si>
    <t>RIVAUD FABIEN</t>
  </si>
  <si>
    <t>BESSINES SUR GARTEMPE ATHLE</t>
  </si>
  <si>
    <t>RICHARDIN Guillaume</t>
  </si>
  <si>
    <t>FRUGIER Romuald</t>
  </si>
  <si>
    <t>JARASSE Guillaume</t>
  </si>
  <si>
    <t>MAGNESSE Sébastien</t>
  </si>
  <si>
    <t>LIMOGES MUD RUN CLUBLimoges mud run club</t>
  </si>
  <si>
    <t>VAUZELLE Dominique</t>
  </si>
  <si>
    <t>Couzeix Running club</t>
  </si>
  <si>
    <t>HAMEL Francois</t>
  </si>
  <si>
    <t>MENADIER Cedric</t>
  </si>
  <si>
    <t>SIMPSON Martin</t>
  </si>
  <si>
    <t>DEHAUDT Pierre</t>
  </si>
  <si>
    <t>MIOMANDRE Cécile</t>
  </si>
  <si>
    <t>FAURE JULIEN</t>
  </si>
  <si>
    <t>CO KM 42</t>
  </si>
  <si>
    <t>NACHIN ALEXIS</t>
  </si>
  <si>
    <t>LAMOUREUX MICHAEL</t>
  </si>
  <si>
    <t>DAURIAC Nicolas</t>
  </si>
  <si>
    <t>MITCHEM Dan</t>
  </si>
  <si>
    <t>The box - crossfit limoges</t>
  </si>
  <si>
    <t>DAVID FABRICE</t>
  </si>
  <si>
    <t>FERRAGUT Thierry</t>
  </si>
  <si>
    <t>BILLAT PATRICK</t>
  </si>
  <si>
    <t>THIBAUD Rémi</t>
  </si>
  <si>
    <t>BOUISSOU Yannick</t>
  </si>
  <si>
    <t>RIFFAUD Dominique</t>
  </si>
  <si>
    <t>CURRIT Grégoire</t>
  </si>
  <si>
    <t>SALON Gilles</t>
  </si>
  <si>
    <t>DUVAL JEAN LUC</t>
  </si>
  <si>
    <t>PUCHE ROBIN</t>
  </si>
  <si>
    <t>PUAU GERARD</t>
  </si>
  <si>
    <t>MONTAZAUD Jean- Pierre</t>
  </si>
  <si>
    <t>Club Nautique Limoges</t>
  </si>
  <si>
    <t>CIBOT François</t>
  </si>
  <si>
    <t>Utopya</t>
  </si>
  <si>
    <t>AGNELLY JEREMY</t>
  </si>
  <si>
    <t>DEMAISON Emmanuel</t>
  </si>
  <si>
    <t>VINCENT Romain</t>
  </si>
  <si>
    <t>LAGARDE Nicolas</t>
  </si>
  <si>
    <t>TOUZIN Regis</t>
  </si>
  <si>
    <t>CESBRON Laurent</t>
  </si>
  <si>
    <t>DESCHAMPS DAVID</t>
  </si>
  <si>
    <t>PASSERIEUX Guillaume</t>
  </si>
  <si>
    <t>AIXE RUNNING CLUB</t>
  </si>
  <si>
    <t>SCARINGELLA Florence</t>
  </si>
  <si>
    <t>M3F</t>
  </si>
  <si>
    <t>DUFFOUR Xavier</t>
  </si>
  <si>
    <t>PERONNY Patrick</t>
  </si>
  <si>
    <t>CORNEE FABRICE</t>
  </si>
  <si>
    <t>PINAUD Stéphane</t>
  </si>
  <si>
    <t>BERTHIER Christophe</t>
  </si>
  <si>
    <t>PATEYRON Franck</t>
  </si>
  <si>
    <t>DUFETEL Jeremie</t>
  </si>
  <si>
    <t>CHAUVIN Benoit</t>
  </si>
  <si>
    <t xml:space="preserve">Verneuil oxygène </t>
  </si>
  <si>
    <t>BONNICHON Cedric</t>
  </si>
  <si>
    <t>LOUSTAUD DOROTHEE</t>
  </si>
  <si>
    <t>AS LEGRAND FEYTIAT</t>
  </si>
  <si>
    <t>BERTRAND SONIA</t>
  </si>
  <si>
    <t>M2F</t>
  </si>
  <si>
    <t>DEVAUX Gérard</t>
  </si>
  <si>
    <t>DUSSOUCHAUD Christian</t>
  </si>
  <si>
    <t>RODIER SERGE</t>
  </si>
  <si>
    <t>SPRIET Thierry</t>
  </si>
  <si>
    <t>CLUB SPORTIF BELLAC ATHLETISME</t>
  </si>
  <si>
    <t>PRADEAU Jean</t>
  </si>
  <si>
    <t>M7M</t>
  </si>
  <si>
    <t>VERGNES ISABELLE</t>
  </si>
  <si>
    <t>LEON Alain</t>
  </si>
  <si>
    <t>REDON ETIENNE</t>
  </si>
  <si>
    <t>BILA Guillemette</t>
  </si>
  <si>
    <t>COUDERT Stéphane</t>
  </si>
  <si>
    <t>AG PIERRE BUFFIERE</t>
  </si>
  <si>
    <t>NICOLAS Pierre</t>
  </si>
  <si>
    <t>DUROUSSEAU CHRISTOPHE</t>
  </si>
  <si>
    <t>DEMART Jean-marc</t>
  </si>
  <si>
    <t>BOUCHERON Franck</t>
  </si>
  <si>
    <t xml:space="preserve">Arédius magnac urban training </t>
  </si>
  <si>
    <t>SAVIGNAT Clément</t>
  </si>
  <si>
    <t>LEVY Sylvain</t>
  </si>
  <si>
    <t>HAPPY RUNNERS</t>
  </si>
  <si>
    <t>CHATELUS Bruno</t>
  </si>
  <si>
    <t>LEGOUTEIL Jean-michel</t>
  </si>
  <si>
    <t>NICOU Mathieu</t>
  </si>
  <si>
    <t xml:space="preserve">Nex bike et co 87 </t>
  </si>
  <si>
    <t>AUTIER ARMAND</t>
  </si>
  <si>
    <t>MERIGOUS Thomas</t>
  </si>
  <si>
    <t>GENDRAUD Maéva</t>
  </si>
  <si>
    <t>GREENBANK Susan</t>
  </si>
  <si>
    <t>CADET Vincent</t>
  </si>
  <si>
    <t>LACOUR Aurore</t>
  </si>
  <si>
    <t>FREDON Florence</t>
  </si>
  <si>
    <t>COSTE Jean-baptiste</t>
  </si>
  <si>
    <t>CHESNE JEAN JACQUES</t>
  </si>
  <si>
    <t>DUFOURCQ Thierry</t>
  </si>
  <si>
    <t>DUMAS Alexandra</t>
  </si>
  <si>
    <t>Ca pictave</t>
  </si>
  <si>
    <t>BEIGE PAULINE</t>
  </si>
  <si>
    <t>RUD RUN LIMOGES</t>
  </si>
  <si>
    <t>ESF</t>
  </si>
  <si>
    <t>VITET Manon</t>
  </si>
  <si>
    <t>MAINETTI Laurent</t>
  </si>
  <si>
    <t>LANGLOIS JEROME</t>
  </si>
  <si>
    <t>DUPONT Eric</t>
  </si>
  <si>
    <t>BOISSIERE François</t>
  </si>
  <si>
    <t>PEYRILLOUX Lionel</t>
  </si>
  <si>
    <t>PEREIRA Virginie</t>
  </si>
  <si>
    <t>AUZARY Marine</t>
  </si>
  <si>
    <t>GUERARD Johann</t>
  </si>
  <si>
    <t>COUZEIX RUNNING CLUB</t>
  </si>
  <si>
    <t>MAGNIN Nathalie</t>
  </si>
  <si>
    <t>S/L BONNAC ATHLETISME CLUB 87</t>
  </si>
  <si>
    <t>M4F</t>
  </si>
  <si>
    <t>GASC Elise</t>
  </si>
  <si>
    <t>DUBIS Karine</t>
  </si>
  <si>
    <t>FURELAUD Julie</t>
  </si>
  <si>
    <t>LOUEYRAUD Pauline</t>
  </si>
  <si>
    <t>CHAZELAS Philippe</t>
  </si>
  <si>
    <t>VILLELEGIER Simon</t>
  </si>
  <si>
    <t>LARIGAUDERIE CHRISTELLE</t>
  </si>
  <si>
    <t>FORST MARTIN</t>
  </si>
  <si>
    <t>CLUB NAUTIQUE LIMOGES</t>
  </si>
  <si>
    <t>HUTIN Philippe</t>
  </si>
  <si>
    <t>GATIER Séverine</t>
  </si>
  <si>
    <t>AVRIL Mathilde</t>
  </si>
  <si>
    <t>GOURCEROL Yannick</t>
  </si>
  <si>
    <t>Saint-gence athlé</t>
  </si>
  <si>
    <t>SERRAND Hervé</t>
  </si>
  <si>
    <t>RINGUET SIMON</t>
  </si>
  <si>
    <t>LES RUNNERS DE L'EXTREME</t>
  </si>
  <si>
    <t>ROSIER Dominique</t>
  </si>
  <si>
    <t>Noblat running evasion</t>
  </si>
  <si>
    <t>M5F</t>
  </si>
  <si>
    <t>BOULESTIN Delphine</t>
  </si>
  <si>
    <t>MAILLASSON Séverine</t>
  </si>
  <si>
    <t>LATOUR Nicolas</t>
  </si>
  <si>
    <t>THOMAS Sébastien</t>
  </si>
  <si>
    <t>LES GODASSES AMBAZACOISES</t>
  </si>
  <si>
    <t>BIZARRO Pascal</t>
  </si>
  <si>
    <t>CHARBONNEAU Eric</t>
  </si>
  <si>
    <t>BARRY Mireille</t>
  </si>
  <si>
    <t>CUEILLE Christine</t>
  </si>
  <si>
    <t>M6F</t>
  </si>
  <si>
    <t>DARTOUT David</t>
  </si>
  <si>
    <t>RAFFIER LAURENT</t>
  </si>
  <si>
    <t>NEBOUT Justine</t>
  </si>
  <si>
    <t>ALEXANDRE SANDRINE</t>
  </si>
  <si>
    <t>OXYGENE CONFOLENS</t>
  </si>
  <si>
    <t>FAYE LUDIVINE</t>
  </si>
  <si>
    <t>GRONDIN Romain</t>
  </si>
  <si>
    <t>QUIGNON Murielle</t>
  </si>
  <si>
    <t>FRANCISCO Jean michel</t>
  </si>
  <si>
    <t>GABRIEL Navarro</t>
  </si>
  <si>
    <t>SOULIE Luc</t>
  </si>
  <si>
    <t>VERGNE Joëlle</t>
  </si>
  <si>
    <t>DELIAT Myriam</t>
  </si>
  <si>
    <t>DESRUES Nabi</t>
  </si>
  <si>
    <t>DANIGO Thierry</t>
  </si>
  <si>
    <t>ALMEIDA MANUEL</t>
  </si>
  <si>
    <t>UBERTI Thierry</t>
  </si>
  <si>
    <t>AS RUN IN NIORT</t>
  </si>
  <si>
    <t>QUICHAUD Jean-françois</t>
  </si>
  <si>
    <t>VALADAS HERVE</t>
  </si>
  <si>
    <t>RENON Patrick</t>
  </si>
  <si>
    <t>Strech form</t>
  </si>
  <si>
    <t>AUROUX EMMANUELLE</t>
  </si>
  <si>
    <t>KUBBINGA CHRISTIAN</t>
  </si>
  <si>
    <t>SICARD Nathalie</t>
  </si>
  <si>
    <t>BEILLARD Philippe</t>
  </si>
  <si>
    <t>BAZIN Romain</t>
  </si>
  <si>
    <t>Saint junien cyclo ufolep</t>
  </si>
  <si>
    <t>TARRADE Emilie</t>
  </si>
  <si>
    <t>DUPONT AMANDINE</t>
  </si>
  <si>
    <t>AS BUSSIERE</t>
  </si>
  <si>
    <t>RENAULT TEXIER SANDRA</t>
  </si>
  <si>
    <t>LAURENT Pierre</t>
  </si>
  <si>
    <t>RETIVEAU Chantal</t>
  </si>
  <si>
    <t>MAZEAU Sylvie</t>
  </si>
  <si>
    <t>BRETON Patrick</t>
  </si>
  <si>
    <t>BELAYGUE SACHA</t>
  </si>
  <si>
    <t>BSGA</t>
  </si>
  <si>
    <t>BOUCHEREAU Gregory</t>
  </si>
  <si>
    <t>PAGNOUX Michel</t>
  </si>
  <si>
    <t>TRAUMAT THIERRY</t>
  </si>
  <si>
    <t>SERBOURDIN Michael</t>
  </si>
  <si>
    <t>FAUCHER ERIC</t>
  </si>
  <si>
    <t>MONTIGAUD PATRICE</t>
  </si>
  <si>
    <t>FAURE FREDERIC</t>
  </si>
  <si>
    <t>GIRAULT Jean christophe</t>
  </si>
  <si>
    <t>LE BERRE Christine</t>
  </si>
  <si>
    <t>DEVARISSIAS Cyril</t>
  </si>
  <si>
    <t>VILLARD SABINE</t>
  </si>
  <si>
    <t>LOIAL LUCIEN</t>
  </si>
  <si>
    <t>LIMOGES ATHLE</t>
  </si>
  <si>
    <t>ESCOBAR DEBORD Priscillia</t>
  </si>
  <si>
    <t>POULIDOR Beatrice</t>
  </si>
  <si>
    <t>LE COROLLER LUCIE</t>
  </si>
  <si>
    <t>FOUCHER Emmanuel</t>
  </si>
  <si>
    <t>SELLEY Marianne</t>
  </si>
  <si>
    <t>Fitness freaks</t>
  </si>
  <si>
    <t>DELAGE Emilie</t>
  </si>
  <si>
    <t xml:space="preserve">Aredius magnac urban training </t>
  </si>
  <si>
    <t>AUBERT Pierre-yves</t>
  </si>
  <si>
    <t>BROUSSE Emilie</t>
  </si>
  <si>
    <t>HAUFFSCHETEDER Emilie</t>
  </si>
  <si>
    <t>JOSTEN Anne-laure</t>
  </si>
  <si>
    <t>DELANNOY Solange</t>
  </si>
  <si>
    <t>MAUSSET Elodie</t>
  </si>
  <si>
    <t xml:space="preserve">Aredius urban training </t>
  </si>
  <si>
    <t>ARDOUIN Élodie</t>
  </si>
  <si>
    <t>ROCHER Philippe</t>
  </si>
  <si>
    <t>ROUVEIX Roland</t>
  </si>
  <si>
    <t>CHAUVIN Helene</t>
  </si>
  <si>
    <t>Verneuil oxygene</t>
  </si>
  <si>
    <t>PALANIAYE Vincent</t>
  </si>
  <si>
    <t>GAUTIER Valerie</t>
  </si>
  <si>
    <t>Areduis magnac urban training</t>
  </si>
  <si>
    <t>POSTEL SALVADOR</t>
  </si>
  <si>
    <t>ATSCAF 87</t>
  </si>
  <si>
    <t>COURTEILLE Maryline</t>
  </si>
  <si>
    <t>MEIXEDO Nathalie</t>
  </si>
  <si>
    <t>SELLEY Martin</t>
  </si>
  <si>
    <t>JOURDE Cyrille</t>
  </si>
  <si>
    <t xml:space="preserve">Am urban training </t>
  </si>
  <si>
    <t>TAVELAUD CAROLE</t>
  </si>
  <si>
    <t>MAUMY ARNAUD</t>
  </si>
  <si>
    <t>BARGET  LAURENT</t>
  </si>
  <si>
    <t>ROUFFIGNAT Benoît</t>
  </si>
  <si>
    <t>DELOBELLE Dominique</t>
  </si>
  <si>
    <t>KUBBINGA JULIEN</t>
  </si>
  <si>
    <t>HUET Sylvie</t>
  </si>
  <si>
    <t>LEMESLE Carole</t>
  </si>
  <si>
    <t>BALLOT Elvire</t>
  </si>
  <si>
    <t>PARMENTIER LESAGE Fabrice</t>
  </si>
  <si>
    <t>REGAIRAZ Alexandra</t>
  </si>
  <si>
    <t>GLANDUS BERNARD</t>
  </si>
  <si>
    <t>MARGOT  CHRISTOPHE</t>
  </si>
  <si>
    <t>NUNES Véronique</t>
  </si>
  <si>
    <t>BARGUE Benjamin</t>
  </si>
  <si>
    <t>MULLER Valérie</t>
  </si>
  <si>
    <t>BUSSY RUNNING</t>
  </si>
  <si>
    <t>GAUTHIER Thierry</t>
  </si>
  <si>
    <t>LONGEVIALLE Patrick</t>
  </si>
  <si>
    <t>CLEMENT Patricia</t>
  </si>
  <si>
    <t>LOUIS Bruno</t>
  </si>
  <si>
    <t>LE DORAT</t>
  </si>
  <si>
    <t>TKACZUK Valérie</t>
  </si>
  <si>
    <t>BERTRAND VIRGINIE</t>
  </si>
  <si>
    <t>BOUCHERON Jean-patrick</t>
  </si>
  <si>
    <t>CHESNE JOSSELYNE</t>
  </si>
  <si>
    <t>MASSIAS MICHELE</t>
  </si>
  <si>
    <t>M7F</t>
  </si>
  <si>
    <t>PREVOST PIERRE</t>
  </si>
  <si>
    <t>SEGUE SERGE</t>
  </si>
  <si>
    <t>TEYCHENNE Anne</t>
  </si>
  <si>
    <t>KIDD Lesley</t>
  </si>
  <si>
    <t>DEVALOIS Isabelle</t>
  </si>
  <si>
    <t>DUBREUIL DAVID</t>
  </si>
  <si>
    <t>ROUVEIX Laetitia</t>
  </si>
  <si>
    <t>DORCET Catherine</t>
  </si>
  <si>
    <t>JOURDAIN Gerard</t>
  </si>
  <si>
    <t>BOTAU COLETTE</t>
  </si>
  <si>
    <t>CELERIER Audrey</t>
  </si>
  <si>
    <t>CHAUVIN Virginie</t>
  </si>
  <si>
    <t>BONNETAUD Virginie</t>
  </si>
  <si>
    <t>TIGNOL Caroline</t>
  </si>
  <si>
    <t>BUGAUD Anais</t>
  </si>
  <si>
    <t>PRICE-JONES Alison</t>
  </si>
  <si>
    <t>BLANCHON Christophe</t>
  </si>
  <si>
    <t>COUET Sebastien</t>
  </si>
  <si>
    <t>SOZEAU Pierre</t>
  </si>
  <si>
    <t>SOZEAU Christiane</t>
  </si>
  <si>
    <t>ROUVEIX Catherine</t>
  </si>
  <si>
    <t>LEVEQUE Sophie</t>
  </si>
  <si>
    <t>BECKETT Merriel</t>
  </si>
  <si>
    <t>MOREAU Magalie</t>
  </si>
  <si>
    <t>DEFER Jean- Michel</t>
  </si>
  <si>
    <t>LABUSSIERE GUILLAUME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</si>
</sst>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.0"/>
    <numFmt numFmtId="165" formatCode="h:mm:ss"/>
    <numFmt numFmtId="166" formatCode="h:mm:ss;@"/>
  </numFmts>
  <fonts count="8" x14ac:knownFonts="1">
    <font>
      <sz val="10"/>
      <name val="Arial"/>
      <family val="2"/>
    </font>
    <font>
      <sz val="14"/>
      <color rgb="FF000000"/>
      <name val="Times New Roman"/>
      <family val="1"/>
    </font>
    <font>
      <b/>
      <sz val="9"/>
      <color indexed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45" fontId="2" fillId="2" borderId="0" xfId="0" applyNumberFormat="1" applyFont="1" applyFill="1" applyBorder="1" applyAlignment="1"/>
    <xf numFmtId="165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45" fontId="2" fillId="2" borderId="0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5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164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45" fontId="5" fillId="4" borderId="0" xfId="0" applyNumberFormat="1" applyFont="1" applyFill="1" applyBorder="1" applyAlignment="1">
      <alignment horizontal="center"/>
    </xf>
    <xf numFmtId="166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166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201</xdr:row>
          <xdr:rowOff>0</xdr:rowOff>
        </xdr:from>
        <xdr:to>
          <xdr:col>10</xdr:col>
          <xdr:colOff>0</xdr:colOff>
          <xdr:row>201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0C8E9CC-FD1C-4681-8BBE-BA948B040E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Effacer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rono/2020/ponticaude/Ponticaude%20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ronom&#233;trage/Tri_Limoges/Limoges2001/chronoFina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ua_chron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ronom&#233;trage/Remparts2001/Remparts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s"/>
      <sheetName val="Inscription"/>
      <sheetName val="Temps CD"/>
      <sheetName val="Courte Distance"/>
      <sheetName val="Scratch CD"/>
      <sheetName val="Tirage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Provisoire"/>
      <sheetName val="Distribuer"/>
      <sheetName val="Classements"/>
      <sheetName val="Effacer"/>
      <sheetName val="Catégories"/>
      <sheetName val="Envoyer"/>
      <sheetName val="Impression"/>
      <sheetName val="Totale"/>
      <sheetName val="Module11"/>
      <sheetName val="Module9"/>
      <sheetName val="Module10"/>
      <sheetName val="Module12"/>
    </sheetNames>
    <definedNames>
      <definedName name="Effacer_Tirag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onoFinale"/>
    </sheetNames>
    <definedNames>
      <definedName name="Bouton2_QuandClic"/>
      <definedName name="Bouton3_QuandClic"/>
      <definedName name="Bouton4_QuandClic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a_chrono"/>
    </sheetNames>
    <definedNames>
      <definedName name="Chronométrage"/>
      <definedName name="Départ_chrono1"/>
      <definedName name="Départ_chrono2"/>
      <definedName name="Départ_chrono3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parts2001"/>
    </sheetNames>
    <definedNames>
      <definedName name="Envoyer_Temps_Tag"/>
      <definedName name="Module10.Bouton2_QuandClic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C8D15-BE02-42D8-82C8-A3A0379CD139}">
  <sheetPr codeName="Feuil6">
    <pageSetUpPr fitToPage="1"/>
  </sheetPr>
  <dimension ref="A1:O324"/>
  <sheetViews>
    <sheetView tabSelected="1" workbookViewId="0"/>
  </sheetViews>
  <sheetFormatPr baseColWidth="10" defaultRowHeight="12.75" x14ac:dyDescent="0.2"/>
  <cols>
    <col min="1" max="1" width="5.28515625" style="28" customWidth="1"/>
    <col min="2" max="2" width="29.140625" style="29" customWidth="1"/>
    <col min="3" max="3" width="25.7109375" style="29" customWidth="1"/>
    <col min="4" max="4" width="5.5703125" style="30" customWidth="1"/>
    <col min="5" max="5" width="10.140625" style="31" customWidth="1"/>
    <col min="6" max="6" width="3.5703125" style="32" customWidth="1"/>
    <col min="7" max="7" width="0.85546875" style="28" customWidth="1"/>
    <col min="8" max="8" width="4.28515625" style="33" customWidth="1"/>
    <col min="9" max="9" width="9.7109375" style="28" customWidth="1"/>
    <col min="10" max="10" width="6" style="29" customWidth="1"/>
    <col min="11" max="11" width="7.5703125" style="34" customWidth="1"/>
    <col min="12" max="12" width="5.85546875" style="30" customWidth="1"/>
    <col min="13" max="13" width="7.5703125" style="34" customWidth="1"/>
    <col min="14" max="14" width="3.7109375" style="30" customWidth="1"/>
    <col min="15" max="15" width="5.140625" style="27" customWidth="1"/>
    <col min="16" max="16384" width="11.42578125" style="26"/>
  </cols>
  <sheetData>
    <row r="1" spans="1:15" s="9" customFormat="1" ht="12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0</v>
      </c>
      <c r="G1" s="4" t="s">
        <v>5</v>
      </c>
      <c r="H1" s="5" t="s">
        <v>6</v>
      </c>
      <c r="I1" s="6" t="s">
        <v>7</v>
      </c>
      <c r="J1" s="1" t="s">
        <v>8</v>
      </c>
      <c r="K1" s="7" t="s">
        <v>9</v>
      </c>
      <c r="L1" s="8" t="s">
        <v>0</v>
      </c>
      <c r="M1" s="7" t="s">
        <v>10</v>
      </c>
      <c r="N1" s="8" t="s">
        <v>0</v>
      </c>
      <c r="O1" s="7" t="s">
        <v>11</v>
      </c>
    </row>
    <row r="2" spans="1:15" s="9" customFormat="1" ht="11.1" customHeight="1" x14ac:dyDescent="0.2">
      <c r="A2" s="10">
        <v>1</v>
      </c>
      <c r="B2" s="11" t="s">
        <v>12</v>
      </c>
      <c r="C2" s="11" t="s">
        <v>13</v>
      </c>
      <c r="D2" s="10">
        <v>2</v>
      </c>
      <c r="E2" s="12">
        <v>2.7858796296296298E-2</v>
      </c>
      <c r="F2" s="13">
        <v>1</v>
      </c>
      <c r="G2" s="10" t="s">
        <v>5</v>
      </c>
      <c r="H2" s="13" t="s">
        <v>14</v>
      </c>
      <c r="I2" s="12">
        <v>2.7858796296296298E-2</v>
      </c>
      <c r="J2" s="14">
        <f>IF(E2&lt;&gt;"",E2/12,"")</f>
        <v>2.3215663580246917E-3</v>
      </c>
      <c r="K2" s="15">
        <v>1.4039351851851851E-2</v>
      </c>
      <c r="L2" s="16">
        <v>1</v>
      </c>
      <c r="M2" s="15">
        <v>1.3819444444444447E-2</v>
      </c>
      <c r="N2" s="16">
        <v>1</v>
      </c>
      <c r="O2" s="17">
        <f>L2-A2</f>
        <v>0</v>
      </c>
    </row>
    <row r="3" spans="1:15" s="9" customFormat="1" ht="11.1" customHeight="1" x14ac:dyDescent="0.2">
      <c r="A3" s="18">
        <v>2</v>
      </c>
      <c r="B3" s="19" t="s">
        <v>15</v>
      </c>
      <c r="C3" s="19" t="s">
        <v>16</v>
      </c>
      <c r="D3" s="18">
        <v>1</v>
      </c>
      <c r="E3" s="20">
        <v>2.809027777777778E-2</v>
      </c>
      <c r="F3" s="21">
        <v>1</v>
      </c>
      <c r="G3" s="19" t="s">
        <v>5</v>
      </c>
      <c r="H3" s="21" t="s">
        <v>17</v>
      </c>
      <c r="I3" s="20">
        <v>2.809027777777778E-2</v>
      </c>
      <c r="J3" s="22">
        <f t="shared" ref="J3:J66" si="0">IF(E3&lt;&gt;"",E3/12,"")</f>
        <v>2.3408564814814815E-3</v>
      </c>
      <c r="K3" s="23">
        <v>1.4050925925925927E-2</v>
      </c>
      <c r="L3" s="24">
        <v>2</v>
      </c>
      <c r="M3" s="23">
        <v>1.4039351851851853E-2</v>
      </c>
      <c r="N3" s="24">
        <v>2</v>
      </c>
      <c r="O3" s="25">
        <f>L3-A3</f>
        <v>0</v>
      </c>
    </row>
    <row r="4" spans="1:15" s="9" customFormat="1" ht="11.1" customHeight="1" x14ac:dyDescent="0.2">
      <c r="A4" s="10">
        <v>3</v>
      </c>
      <c r="B4" s="11" t="s">
        <v>18</v>
      </c>
      <c r="C4" s="11" t="s">
        <v>19</v>
      </c>
      <c r="D4" s="10">
        <v>117</v>
      </c>
      <c r="E4" s="12">
        <v>2.8773148148148145E-2</v>
      </c>
      <c r="F4" s="13">
        <v>2</v>
      </c>
      <c r="G4" s="10" t="s">
        <v>5</v>
      </c>
      <c r="H4" s="13" t="s">
        <v>14</v>
      </c>
      <c r="I4" s="12">
        <v>2.8773148148148145E-2</v>
      </c>
      <c r="J4" s="14">
        <f t="shared" si="0"/>
        <v>2.3977623456790122E-3</v>
      </c>
      <c r="K4" s="15">
        <v>1.4120370370370368E-2</v>
      </c>
      <c r="L4" s="16">
        <v>3</v>
      </c>
      <c r="M4" s="15">
        <v>1.4652777777777777E-2</v>
      </c>
      <c r="N4" s="16">
        <v>3</v>
      </c>
      <c r="O4" s="17">
        <f>L4-A4</f>
        <v>0</v>
      </c>
    </row>
    <row r="5" spans="1:15" s="9" customFormat="1" ht="11.1" customHeight="1" x14ac:dyDescent="0.2">
      <c r="A5" s="18">
        <v>4</v>
      </c>
      <c r="B5" s="19" t="s">
        <v>20</v>
      </c>
      <c r="C5" s="19" t="s">
        <v>21</v>
      </c>
      <c r="D5" s="18">
        <v>270</v>
      </c>
      <c r="E5" s="20">
        <v>2.9699074074074072E-2</v>
      </c>
      <c r="F5" s="21">
        <v>3</v>
      </c>
      <c r="G5" s="19" t="s">
        <v>5</v>
      </c>
      <c r="H5" s="21" t="s">
        <v>14</v>
      </c>
      <c r="I5" s="20">
        <v>2.9699074074074072E-2</v>
      </c>
      <c r="J5" s="22">
        <f t="shared" si="0"/>
        <v>2.4749228395061725E-3</v>
      </c>
      <c r="K5" s="23">
        <v>1.4652777777777778E-2</v>
      </c>
      <c r="L5" s="24">
        <v>4</v>
      </c>
      <c r="M5" s="23">
        <v>1.5046296296296294E-2</v>
      </c>
      <c r="N5" s="24">
        <v>4</v>
      </c>
      <c r="O5" s="25">
        <f>L5-A5</f>
        <v>0</v>
      </c>
    </row>
    <row r="6" spans="1:15" s="9" customFormat="1" ht="11.1" customHeight="1" x14ac:dyDescent="0.2">
      <c r="A6" s="10">
        <v>5</v>
      </c>
      <c r="B6" s="11" t="s">
        <v>22</v>
      </c>
      <c r="C6" s="11" t="s">
        <v>23</v>
      </c>
      <c r="D6" s="10">
        <v>283</v>
      </c>
      <c r="E6" s="12">
        <v>3.0543981481481481E-2</v>
      </c>
      <c r="F6" s="13">
        <v>2</v>
      </c>
      <c r="G6" s="10" t="s">
        <v>5</v>
      </c>
      <c r="H6" s="13" t="s">
        <v>17</v>
      </c>
      <c r="I6" s="12">
        <v>3.0543981481481481E-2</v>
      </c>
      <c r="J6" s="14">
        <f t="shared" si="0"/>
        <v>2.5453317901234567E-3</v>
      </c>
      <c r="K6" s="15">
        <v>1.5046296296296295E-2</v>
      </c>
      <c r="L6" s="16">
        <v>6</v>
      </c>
      <c r="M6" s="15">
        <v>1.5497685185185186E-2</v>
      </c>
      <c r="N6" s="16">
        <v>5</v>
      </c>
      <c r="O6" s="17">
        <f>L6-A6</f>
        <v>1</v>
      </c>
    </row>
    <row r="7" spans="1:15" s="9" customFormat="1" ht="11.1" customHeight="1" x14ac:dyDescent="0.2">
      <c r="A7" s="18">
        <v>6</v>
      </c>
      <c r="B7" s="19" t="s">
        <v>24</v>
      </c>
      <c r="C7" s="19" t="s">
        <v>25</v>
      </c>
      <c r="D7" s="18">
        <v>135</v>
      </c>
      <c r="E7" s="20">
        <v>3.0578703703703702E-2</v>
      </c>
      <c r="F7" s="21">
        <v>4</v>
      </c>
      <c r="G7" s="19" t="s">
        <v>5</v>
      </c>
      <c r="H7" s="21" t="s">
        <v>14</v>
      </c>
      <c r="I7" s="20">
        <v>3.0578703703703702E-2</v>
      </c>
      <c r="J7" s="22">
        <f t="shared" si="0"/>
        <v>2.5482253086419751E-3</v>
      </c>
      <c r="K7" s="23">
        <v>1.4965277777777779E-2</v>
      </c>
      <c r="L7" s="24">
        <v>5</v>
      </c>
      <c r="M7" s="23">
        <v>1.5613425925925923E-2</v>
      </c>
      <c r="N7" s="24">
        <v>6</v>
      </c>
      <c r="O7" s="25">
        <f>L7-A7</f>
        <v>-1</v>
      </c>
    </row>
    <row r="8" spans="1:15" s="9" customFormat="1" ht="11.1" customHeight="1" x14ac:dyDescent="0.2">
      <c r="A8" s="10">
        <v>7</v>
      </c>
      <c r="B8" s="11" t="s">
        <v>26</v>
      </c>
      <c r="C8" s="11" t="s">
        <v>19</v>
      </c>
      <c r="D8" s="10">
        <v>145</v>
      </c>
      <c r="E8" s="12">
        <v>3.0995370370370371E-2</v>
      </c>
      <c r="F8" s="13">
        <v>5</v>
      </c>
      <c r="G8" s="10" t="s">
        <v>5</v>
      </c>
      <c r="H8" s="13" t="s">
        <v>14</v>
      </c>
      <c r="I8" s="12">
        <v>3.0995370370370371E-2</v>
      </c>
      <c r="J8" s="14">
        <f t="shared" si="0"/>
        <v>2.5829475308641976E-3</v>
      </c>
      <c r="K8" s="15">
        <v>1.5081018518518516E-2</v>
      </c>
      <c r="L8" s="16">
        <v>7</v>
      </c>
      <c r="M8" s="15">
        <v>1.5914351851851853E-2</v>
      </c>
      <c r="N8" s="16">
        <v>7</v>
      </c>
      <c r="O8" s="17">
        <f>L8-A8</f>
        <v>0</v>
      </c>
    </row>
    <row r="9" spans="1:15" s="9" customFormat="1" ht="11.1" customHeight="1" x14ac:dyDescent="0.2">
      <c r="A9" s="18">
        <v>8</v>
      </c>
      <c r="B9" s="19" t="s">
        <v>27</v>
      </c>
      <c r="C9" s="19" t="s">
        <v>28</v>
      </c>
      <c r="D9" s="18">
        <v>251</v>
      </c>
      <c r="E9" s="20">
        <v>3.170138888888889E-2</v>
      </c>
      <c r="F9" s="21">
        <v>1</v>
      </c>
      <c r="G9" s="19" t="s">
        <v>5</v>
      </c>
      <c r="H9" s="21" t="s">
        <v>29</v>
      </c>
      <c r="I9" s="20">
        <v>3.170138888888889E-2</v>
      </c>
      <c r="J9" s="22">
        <f t="shared" si="0"/>
        <v>2.6417824074074074E-3</v>
      </c>
      <c r="K9" s="23">
        <v>1.5717592592592592E-2</v>
      </c>
      <c r="L9" s="24">
        <v>10</v>
      </c>
      <c r="M9" s="23">
        <v>1.5983796296296298E-2</v>
      </c>
      <c r="N9" s="24">
        <v>8</v>
      </c>
      <c r="O9" s="25">
        <f>L9-A9</f>
        <v>2</v>
      </c>
    </row>
    <row r="10" spans="1:15" s="9" customFormat="1" ht="11.1" customHeight="1" x14ac:dyDescent="0.2">
      <c r="A10" s="10">
        <v>9</v>
      </c>
      <c r="B10" s="11" t="s">
        <v>30</v>
      </c>
      <c r="C10" s="11" t="s">
        <v>31</v>
      </c>
      <c r="D10" s="10">
        <v>271</v>
      </c>
      <c r="E10" s="12">
        <v>3.1921296296296302E-2</v>
      </c>
      <c r="F10" s="13">
        <v>6</v>
      </c>
      <c r="G10" s="10" t="s">
        <v>5</v>
      </c>
      <c r="H10" s="13" t="s">
        <v>14</v>
      </c>
      <c r="I10" s="12">
        <v>3.1921296296296302E-2</v>
      </c>
      <c r="J10" s="14">
        <f t="shared" si="0"/>
        <v>2.6601080246913583E-3</v>
      </c>
      <c r="K10" s="15">
        <v>1.5335648148148147E-2</v>
      </c>
      <c r="L10" s="16">
        <v>8</v>
      </c>
      <c r="M10" s="15">
        <v>1.6585648148148155E-2</v>
      </c>
      <c r="N10" s="16">
        <v>12</v>
      </c>
      <c r="O10" s="17">
        <f>L10-A10</f>
        <v>-1</v>
      </c>
    </row>
    <row r="11" spans="1:15" s="9" customFormat="1" ht="11.1" customHeight="1" x14ac:dyDescent="0.2">
      <c r="A11" s="18">
        <v>10</v>
      </c>
      <c r="B11" s="19" t="s">
        <v>32</v>
      </c>
      <c r="C11" s="19" t="s">
        <v>33</v>
      </c>
      <c r="D11" s="18">
        <v>297</v>
      </c>
      <c r="E11" s="20">
        <v>3.2094907407407412E-2</v>
      </c>
      <c r="F11" s="21">
        <v>3</v>
      </c>
      <c r="G11" s="19" t="s">
        <v>5</v>
      </c>
      <c r="H11" s="21" t="s">
        <v>17</v>
      </c>
      <c r="I11" s="20">
        <v>3.2094907407407412E-2</v>
      </c>
      <c r="J11" s="22">
        <f t="shared" si="0"/>
        <v>2.6745756172839512E-3</v>
      </c>
      <c r="K11" s="23">
        <v>1.5659722222222224E-2</v>
      </c>
      <c r="L11" s="24">
        <v>9</v>
      </c>
      <c r="M11" s="23">
        <v>1.6435185185185188E-2</v>
      </c>
      <c r="N11" s="24">
        <v>11</v>
      </c>
      <c r="O11" s="25">
        <f>L11-A11</f>
        <v>-1</v>
      </c>
    </row>
    <row r="12" spans="1:15" s="9" customFormat="1" ht="11.1" customHeight="1" x14ac:dyDescent="0.2">
      <c r="A12" s="10">
        <v>11</v>
      </c>
      <c r="B12" s="11" t="s">
        <v>34</v>
      </c>
      <c r="C12" s="11" t="s">
        <v>35</v>
      </c>
      <c r="D12" s="10">
        <v>285</v>
      </c>
      <c r="E12" s="12">
        <v>3.2557870370370369E-2</v>
      </c>
      <c r="F12" s="13">
        <v>1</v>
      </c>
      <c r="G12" s="10" t="s">
        <v>5</v>
      </c>
      <c r="H12" s="13" t="s">
        <v>36</v>
      </c>
      <c r="I12" s="12">
        <v>3.2557870370370369E-2</v>
      </c>
      <c r="J12" s="14">
        <f t="shared" si="0"/>
        <v>2.7131558641975309E-3</v>
      </c>
      <c r="K12" s="15">
        <v>1.6168981481481482E-2</v>
      </c>
      <c r="L12" s="16">
        <v>13</v>
      </c>
      <c r="M12" s="15">
        <v>1.6388888888888887E-2</v>
      </c>
      <c r="N12" s="16">
        <v>10</v>
      </c>
      <c r="O12" s="17">
        <f>L12-A12</f>
        <v>2</v>
      </c>
    </row>
    <row r="13" spans="1:15" s="9" customFormat="1" ht="11.1" customHeight="1" x14ac:dyDescent="0.2">
      <c r="A13" s="18">
        <v>12</v>
      </c>
      <c r="B13" s="19" t="s">
        <v>37</v>
      </c>
      <c r="C13" s="19" t="s">
        <v>25</v>
      </c>
      <c r="D13" s="18">
        <v>332</v>
      </c>
      <c r="E13" s="20">
        <v>3.2569444444444443E-2</v>
      </c>
      <c r="F13" s="21">
        <v>2</v>
      </c>
      <c r="G13" s="19" t="s">
        <v>5</v>
      </c>
      <c r="H13" s="21" t="s">
        <v>36</v>
      </c>
      <c r="I13" s="20">
        <v>3.2569444444444443E-2</v>
      </c>
      <c r="J13" s="22">
        <f t="shared" si="0"/>
        <v>2.7141203703703702E-3</v>
      </c>
      <c r="K13" s="23">
        <v>1.6331018518518519E-2</v>
      </c>
      <c r="L13" s="24">
        <v>16</v>
      </c>
      <c r="M13" s="23">
        <v>1.6238425925925924E-2</v>
      </c>
      <c r="N13" s="24">
        <v>9</v>
      </c>
      <c r="O13" s="25">
        <f>L13-A13</f>
        <v>4</v>
      </c>
    </row>
    <row r="14" spans="1:15" s="9" customFormat="1" ht="11.1" customHeight="1" x14ac:dyDescent="0.2">
      <c r="A14" s="10">
        <v>13</v>
      </c>
      <c r="B14" s="11" t="s">
        <v>38</v>
      </c>
      <c r="C14" s="11" t="s">
        <v>25</v>
      </c>
      <c r="D14" s="10">
        <v>272</v>
      </c>
      <c r="E14" s="12">
        <v>3.2685185185185185E-2</v>
      </c>
      <c r="F14" s="13">
        <v>3</v>
      </c>
      <c r="G14" s="10" t="s">
        <v>5</v>
      </c>
      <c r="H14" s="13" t="s">
        <v>36</v>
      </c>
      <c r="I14" s="12">
        <v>3.2685185185185185E-2</v>
      </c>
      <c r="J14" s="14">
        <f t="shared" si="0"/>
        <v>2.7237654320987656E-3</v>
      </c>
      <c r="K14" s="15">
        <v>1.5902777777777776E-2</v>
      </c>
      <c r="L14" s="16">
        <v>11</v>
      </c>
      <c r="M14" s="15">
        <v>1.6782407407407409E-2</v>
      </c>
      <c r="N14" s="16">
        <v>15</v>
      </c>
      <c r="O14" s="17">
        <f>L14-A14</f>
        <v>-2</v>
      </c>
    </row>
    <row r="15" spans="1:15" s="9" customFormat="1" ht="11.1" customHeight="1" x14ac:dyDescent="0.2">
      <c r="A15" s="18">
        <v>14</v>
      </c>
      <c r="B15" s="19" t="s">
        <v>39</v>
      </c>
      <c r="C15" s="19" t="s">
        <v>40</v>
      </c>
      <c r="D15" s="18">
        <v>178</v>
      </c>
      <c r="E15" s="20">
        <v>3.3125000000000002E-2</v>
      </c>
      <c r="F15" s="21">
        <v>1</v>
      </c>
      <c r="G15" s="19" t="s">
        <v>5</v>
      </c>
      <c r="H15" s="21" t="s">
        <v>41</v>
      </c>
      <c r="I15" s="20">
        <v>3.3125000000000002E-2</v>
      </c>
      <c r="J15" s="22">
        <f t="shared" si="0"/>
        <v>2.7604166666666667E-3</v>
      </c>
      <c r="K15" s="23">
        <v>1.6319444444444445E-2</v>
      </c>
      <c r="L15" s="24">
        <v>15</v>
      </c>
      <c r="M15" s="23">
        <v>1.6805555555555556E-2</v>
      </c>
      <c r="N15" s="24">
        <v>16</v>
      </c>
      <c r="O15" s="25">
        <f>L15-A15</f>
        <v>1</v>
      </c>
    </row>
    <row r="16" spans="1:15" s="9" customFormat="1" ht="11.1" customHeight="1" x14ac:dyDescent="0.2">
      <c r="A16" s="10">
        <v>15</v>
      </c>
      <c r="B16" s="11" t="s">
        <v>42</v>
      </c>
      <c r="C16" s="11" t="s">
        <v>43</v>
      </c>
      <c r="D16" s="10">
        <v>46</v>
      </c>
      <c r="E16" s="12">
        <v>3.3217592592592597E-2</v>
      </c>
      <c r="F16" s="13">
        <v>4</v>
      </c>
      <c r="G16" s="10" t="s">
        <v>5</v>
      </c>
      <c r="H16" s="13" t="s">
        <v>17</v>
      </c>
      <c r="I16" s="12">
        <v>3.3217592592592597E-2</v>
      </c>
      <c r="J16" s="14">
        <f t="shared" si="0"/>
        <v>2.768132716049383E-3</v>
      </c>
      <c r="K16" s="15">
        <v>1.6574074074074074E-2</v>
      </c>
      <c r="L16" s="16">
        <v>18</v>
      </c>
      <c r="M16" s="15">
        <v>1.6643518518518523E-2</v>
      </c>
      <c r="N16" s="16">
        <v>13</v>
      </c>
      <c r="O16" s="17">
        <f>L16-A16</f>
        <v>3</v>
      </c>
    </row>
    <row r="17" spans="1:15" s="9" customFormat="1" ht="11.1" customHeight="1" x14ac:dyDescent="0.2">
      <c r="A17" s="18">
        <v>16</v>
      </c>
      <c r="B17" s="19" t="s">
        <v>44</v>
      </c>
      <c r="C17" s="19" t="s">
        <v>45</v>
      </c>
      <c r="D17" s="18">
        <v>184</v>
      </c>
      <c r="E17" s="20">
        <v>3.3287037037037039E-2</v>
      </c>
      <c r="F17" s="21">
        <v>7</v>
      </c>
      <c r="G17" s="19" t="s">
        <v>5</v>
      </c>
      <c r="H17" s="21" t="s">
        <v>14</v>
      </c>
      <c r="I17" s="20">
        <v>3.3287037037037039E-2</v>
      </c>
      <c r="J17" s="22">
        <f t="shared" si="0"/>
        <v>2.7739197530864197E-3</v>
      </c>
      <c r="K17" s="23">
        <v>1.6574074074074074E-2</v>
      </c>
      <c r="L17" s="24">
        <v>19</v>
      </c>
      <c r="M17" s="23">
        <v>1.6712962962962964E-2</v>
      </c>
      <c r="N17" s="24">
        <v>14</v>
      </c>
      <c r="O17" s="25">
        <f>L17-A17</f>
        <v>3</v>
      </c>
    </row>
    <row r="18" spans="1:15" s="9" customFormat="1" ht="11.1" customHeight="1" x14ac:dyDescent="0.2">
      <c r="A18" s="10">
        <v>17</v>
      </c>
      <c r="B18" s="11" t="s">
        <v>46</v>
      </c>
      <c r="C18" s="11" t="s">
        <v>47</v>
      </c>
      <c r="D18" s="10">
        <v>63</v>
      </c>
      <c r="E18" s="12">
        <v>3.3379629629629634E-2</v>
      </c>
      <c r="F18" s="13">
        <v>1</v>
      </c>
      <c r="G18" s="10" t="s">
        <v>5</v>
      </c>
      <c r="H18" s="13" t="s">
        <v>48</v>
      </c>
      <c r="I18" s="12">
        <v>3.3379629629629634E-2</v>
      </c>
      <c r="J18" s="14">
        <f t="shared" si="0"/>
        <v>2.781635802469136E-3</v>
      </c>
      <c r="K18" s="15">
        <v>1.6296296296296295E-2</v>
      </c>
      <c r="L18" s="16">
        <v>14</v>
      </c>
      <c r="M18" s="15">
        <v>1.7083333333333339E-2</v>
      </c>
      <c r="N18" s="16">
        <v>20</v>
      </c>
      <c r="O18" s="17">
        <f>L18-A18</f>
        <v>-3</v>
      </c>
    </row>
    <row r="19" spans="1:15" s="9" customFormat="1" ht="11.1" customHeight="1" x14ac:dyDescent="0.2">
      <c r="A19" s="18">
        <v>18</v>
      </c>
      <c r="B19" s="19" t="s">
        <v>49</v>
      </c>
      <c r="C19" s="19" t="s">
        <v>25</v>
      </c>
      <c r="D19" s="18">
        <v>20</v>
      </c>
      <c r="E19" s="20">
        <v>3.3472222222222223E-2</v>
      </c>
      <c r="F19" s="21">
        <v>8</v>
      </c>
      <c r="G19" s="19" t="s">
        <v>5</v>
      </c>
      <c r="H19" s="21" t="s">
        <v>14</v>
      </c>
      <c r="I19" s="20">
        <v>3.3472222222222223E-2</v>
      </c>
      <c r="J19" s="22">
        <f t="shared" si="0"/>
        <v>2.7893518518518519E-3</v>
      </c>
      <c r="K19" s="23">
        <v>1.6597222222222222E-2</v>
      </c>
      <c r="L19" s="24">
        <v>20</v>
      </c>
      <c r="M19" s="23">
        <v>1.6875000000000001E-2</v>
      </c>
      <c r="N19" s="24">
        <v>17</v>
      </c>
      <c r="O19" s="25">
        <f>L19-A19</f>
        <v>2</v>
      </c>
    </row>
    <row r="20" spans="1:15" s="9" customFormat="1" ht="11.1" customHeight="1" x14ac:dyDescent="0.2">
      <c r="A20" s="10">
        <v>19</v>
      </c>
      <c r="B20" s="11" t="s">
        <v>50</v>
      </c>
      <c r="C20" s="11" t="s">
        <v>51</v>
      </c>
      <c r="D20" s="10">
        <v>261</v>
      </c>
      <c r="E20" s="12">
        <v>3.3622685185185179E-2</v>
      </c>
      <c r="F20" s="13">
        <v>1</v>
      </c>
      <c r="G20" s="10" t="s">
        <v>5</v>
      </c>
      <c r="H20" s="13" t="s">
        <v>52</v>
      </c>
      <c r="I20" s="12">
        <v>3.3622685185185179E-2</v>
      </c>
      <c r="J20" s="14">
        <f t="shared" si="0"/>
        <v>2.8018904320987648E-3</v>
      </c>
      <c r="K20" s="15">
        <v>1.6006944444444445E-2</v>
      </c>
      <c r="L20" s="16">
        <v>12</v>
      </c>
      <c r="M20" s="15">
        <v>1.7615740740740734E-2</v>
      </c>
      <c r="N20" s="16">
        <v>31</v>
      </c>
      <c r="O20" s="17">
        <f>L20-A20</f>
        <v>-7</v>
      </c>
    </row>
    <row r="21" spans="1:15" s="9" customFormat="1" ht="11.1" customHeight="1" x14ac:dyDescent="0.2">
      <c r="A21" s="18">
        <v>20</v>
      </c>
      <c r="B21" s="19" t="s">
        <v>53</v>
      </c>
      <c r="C21" s="19" t="s">
        <v>54</v>
      </c>
      <c r="D21" s="18">
        <v>281</v>
      </c>
      <c r="E21" s="20">
        <v>3.3773148148148149E-2</v>
      </c>
      <c r="F21" s="21">
        <v>5</v>
      </c>
      <c r="G21" s="19" t="s">
        <v>5</v>
      </c>
      <c r="H21" s="21" t="s">
        <v>17</v>
      </c>
      <c r="I21" s="20">
        <v>3.3773148148148149E-2</v>
      </c>
      <c r="J21" s="22">
        <f t="shared" si="0"/>
        <v>2.814429012345679E-3</v>
      </c>
      <c r="K21" s="23">
        <v>1.6516203703703703E-2</v>
      </c>
      <c r="L21" s="24">
        <v>17</v>
      </c>
      <c r="M21" s="23">
        <v>1.7256944444444446E-2</v>
      </c>
      <c r="N21" s="24">
        <v>22</v>
      </c>
      <c r="O21" s="25">
        <f>L21-A21</f>
        <v>-3</v>
      </c>
    </row>
    <row r="22" spans="1:15" s="9" customFormat="1" ht="11.1" customHeight="1" x14ac:dyDescent="0.2">
      <c r="A22" s="10">
        <v>21</v>
      </c>
      <c r="B22" s="11" t="s">
        <v>55</v>
      </c>
      <c r="C22" s="11" t="s">
        <v>56</v>
      </c>
      <c r="D22" s="10">
        <v>202</v>
      </c>
      <c r="E22" s="12">
        <v>3.4004629629629628E-2</v>
      </c>
      <c r="F22" s="13">
        <v>6</v>
      </c>
      <c r="G22" s="10" t="s">
        <v>5</v>
      </c>
      <c r="H22" s="13" t="s">
        <v>17</v>
      </c>
      <c r="I22" s="12">
        <v>3.4004629629629628E-2</v>
      </c>
      <c r="J22" s="14">
        <f t="shared" si="0"/>
        <v>2.8337191358024688E-3</v>
      </c>
      <c r="K22" s="15">
        <v>1.6944444444444443E-2</v>
      </c>
      <c r="L22" s="16">
        <v>25</v>
      </c>
      <c r="M22" s="15">
        <v>1.7060185185185185E-2</v>
      </c>
      <c r="N22" s="16">
        <v>18</v>
      </c>
      <c r="O22" s="17">
        <f>L22-A22</f>
        <v>4</v>
      </c>
    </row>
    <row r="23" spans="1:15" s="9" customFormat="1" ht="11.1" customHeight="1" x14ac:dyDescent="0.2">
      <c r="A23" s="18">
        <v>22</v>
      </c>
      <c r="B23" s="19" t="s">
        <v>57</v>
      </c>
      <c r="C23" s="19" t="s">
        <v>25</v>
      </c>
      <c r="D23" s="18">
        <v>311</v>
      </c>
      <c r="E23" s="20">
        <v>3.4039351851851855E-2</v>
      </c>
      <c r="F23" s="21">
        <v>2</v>
      </c>
      <c r="G23" s="19" t="s">
        <v>5</v>
      </c>
      <c r="H23" s="21" t="s">
        <v>48</v>
      </c>
      <c r="I23" s="20">
        <v>3.4039351851851855E-2</v>
      </c>
      <c r="J23" s="22">
        <f t="shared" si="0"/>
        <v>2.8366126543209881E-3</v>
      </c>
      <c r="K23" s="23">
        <v>1.6840277777777777E-2</v>
      </c>
      <c r="L23" s="24">
        <v>22</v>
      </c>
      <c r="M23" s="23">
        <v>1.7199074074074078E-2</v>
      </c>
      <c r="N23" s="24">
        <v>21</v>
      </c>
      <c r="O23" s="25">
        <f>L23-A23</f>
        <v>0</v>
      </c>
    </row>
    <row r="24" spans="1:15" s="9" customFormat="1" ht="11.1" customHeight="1" x14ac:dyDescent="0.2">
      <c r="A24" s="10">
        <v>23</v>
      </c>
      <c r="B24" s="11" t="s">
        <v>58</v>
      </c>
      <c r="C24" s="11" t="s">
        <v>59</v>
      </c>
      <c r="D24" s="10">
        <v>173</v>
      </c>
      <c r="E24" s="12">
        <v>3.4050925925925922E-2</v>
      </c>
      <c r="F24" s="13">
        <v>7</v>
      </c>
      <c r="G24" s="10" t="s">
        <v>5</v>
      </c>
      <c r="H24" s="13" t="s">
        <v>17</v>
      </c>
      <c r="I24" s="12">
        <v>3.4050925925925922E-2</v>
      </c>
      <c r="J24" s="14">
        <f t="shared" si="0"/>
        <v>2.837577160493827E-3</v>
      </c>
      <c r="K24" s="15">
        <v>1.6979166666666667E-2</v>
      </c>
      <c r="L24" s="16">
        <v>27</v>
      </c>
      <c r="M24" s="15">
        <v>1.7071759259259255E-2</v>
      </c>
      <c r="N24" s="16">
        <v>19</v>
      </c>
      <c r="O24" s="17">
        <f>L24-A24</f>
        <v>4</v>
      </c>
    </row>
    <row r="25" spans="1:15" s="9" customFormat="1" ht="11.1" customHeight="1" x14ac:dyDescent="0.2">
      <c r="A25" s="18">
        <v>24</v>
      </c>
      <c r="B25" s="19" t="s">
        <v>60</v>
      </c>
      <c r="C25" s="19" t="s">
        <v>25</v>
      </c>
      <c r="D25" s="18">
        <v>214</v>
      </c>
      <c r="E25" s="20">
        <v>3.4444444444444444E-2</v>
      </c>
      <c r="F25" s="21">
        <v>8</v>
      </c>
      <c r="G25" s="19" t="s">
        <v>5</v>
      </c>
      <c r="H25" s="21" t="s">
        <v>17</v>
      </c>
      <c r="I25" s="20">
        <v>3.4444444444444444E-2</v>
      </c>
      <c r="J25" s="22">
        <f t="shared" si="0"/>
        <v>2.8703703703703703E-3</v>
      </c>
      <c r="K25" s="23">
        <v>1.6909722222222225E-2</v>
      </c>
      <c r="L25" s="24">
        <v>24</v>
      </c>
      <c r="M25" s="23">
        <v>1.7534722222222219E-2</v>
      </c>
      <c r="N25" s="24">
        <v>27</v>
      </c>
      <c r="O25" s="25">
        <f>L25-A25</f>
        <v>0</v>
      </c>
    </row>
    <row r="26" spans="1:15" s="9" customFormat="1" ht="11.1" customHeight="1" x14ac:dyDescent="0.2">
      <c r="A26" s="10">
        <v>25</v>
      </c>
      <c r="B26" s="11" t="s">
        <v>61</v>
      </c>
      <c r="C26" s="11" t="s">
        <v>13</v>
      </c>
      <c r="D26" s="10">
        <v>292</v>
      </c>
      <c r="E26" s="12">
        <v>3.4513888888888893E-2</v>
      </c>
      <c r="F26" s="13">
        <v>1</v>
      </c>
      <c r="G26" s="10" t="s">
        <v>5</v>
      </c>
      <c r="H26" s="13" t="s">
        <v>62</v>
      </c>
      <c r="I26" s="12">
        <v>3.4513888888888893E-2</v>
      </c>
      <c r="J26" s="14">
        <f t="shared" si="0"/>
        <v>2.8761574074074076E-3</v>
      </c>
      <c r="K26" s="15">
        <v>1.6944444444444443E-2</v>
      </c>
      <c r="L26" s="16">
        <v>26</v>
      </c>
      <c r="M26" s="15">
        <v>1.756944444444445E-2</v>
      </c>
      <c r="N26" s="16">
        <v>28</v>
      </c>
      <c r="O26" s="17">
        <f>L26-A26</f>
        <v>1</v>
      </c>
    </row>
    <row r="27" spans="1:15" s="9" customFormat="1" ht="11.1" customHeight="1" x14ac:dyDescent="0.2">
      <c r="A27" s="18">
        <v>26</v>
      </c>
      <c r="B27" s="19" t="s">
        <v>63</v>
      </c>
      <c r="C27" s="19" t="s">
        <v>64</v>
      </c>
      <c r="D27" s="18">
        <v>320</v>
      </c>
      <c r="E27" s="20">
        <v>3.453703703703704E-2</v>
      </c>
      <c r="F27" s="21">
        <v>2</v>
      </c>
      <c r="G27" s="19" t="s">
        <v>5</v>
      </c>
      <c r="H27" s="21" t="s">
        <v>62</v>
      </c>
      <c r="I27" s="20">
        <v>3.453703703703704E-2</v>
      </c>
      <c r="J27" s="22">
        <f t="shared" si="0"/>
        <v>2.8780864197530866E-3</v>
      </c>
      <c r="K27" s="23">
        <v>1.7245370370370369E-2</v>
      </c>
      <c r="L27" s="24">
        <v>30</v>
      </c>
      <c r="M27" s="23">
        <v>1.729166666666667E-2</v>
      </c>
      <c r="N27" s="24">
        <v>23</v>
      </c>
      <c r="O27" s="25">
        <f>L27-A27</f>
        <v>4</v>
      </c>
    </row>
    <row r="28" spans="1:15" s="9" customFormat="1" ht="11.1" customHeight="1" x14ac:dyDescent="0.2">
      <c r="A28" s="10">
        <v>27</v>
      </c>
      <c r="B28" s="11" t="s">
        <v>65</v>
      </c>
      <c r="C28" s="11" t="s">
        <v>25</v>
      </c>
      <c r="D28" s="10">
        <v>239</v>
      </c>
      <c r="E28" s="12">
        <v>3.4594907407407408E-2</v>
      </c>
      <c r="F28" s="13">
        <v>9</v>
      </c>
      <c r="G28" s="10" t="s">
        <v>5</v>
      </c>
      <c r="H28" s="13" t="s">
        <v>14</v>
      </c>
      <c r="I28" s="12">
        <v>3.4594907407407408E-2</v>
      </c>
      <c r="J28" s="14">
        <f t="shared" si="0"/>
        <v>2.8829089506172841E-3</v>
      </c>
      <c r="K28" s="15">
        <v>1.6863425925925928E-2</v>
      </c>
      <c r="L28" s="16">
        <v>23</v>
      </c>
      <c r="M28" s="15">
        <v>1.773148148148148E-2</v>
      </c>
      <c r="N28" s="16">
        <v>32</v>
      </c>
      <c r="O28" s="17">
        <f>L28-A28</f>
        <v>-4</v>
      </c>
    </row>
    <row r="29" spans="1:15" s="9" customFormat="1" ht="11.1" customHeight="1" x14ac:dyDescent="0.2">
      <c r="A29" s="18">
        <v>28</v>
      </c>
      <c r="B29" s="19" t="s">
        <v>66</v>
      </c>
      <c r="C29" s="19" t="s">
        <v>33</v>
      </c>
      <c r="D29" s="18">
        <v>186</v>
      </c>
      <c r="E29" s="20">
        <v>3.4837962962962959E-2</v>
      </c>
      <c r="F29" s="21">
        <v>3</v>
      </c>
      <c r="G29" s="19" t="s">
        <v>5</v>
      </c>
      <c r="H29" s="21" t="s">
        <v>48</v>
      </c>
      <c r="I29" s="20">
        <v>3.4837962962962959E-2</v>
      </c>
      <c r="J29" s="22">
        <f t="shared" si="0"/>
        <v>2.9031635802469133E-3</v>
      </c>
      <c r="K29" s="23">
        <v>1.7245370370370369E-2</v>
      </c>
      <c r="L29" s="24">
        <v>28</v>
      </c>
      <c r="M29" s="23">
        <v>1.759259259259259E-2</v>
      </c>
      <c r="N29" s="24">
        <v>29</v>
      </c>
      <c r="O29" s="25">
        <f>L29-A29</f>
        <v>0</v>
      </c>
    </row>
    <row r="30" spans="1:15" s="9" customFormat="1" ht="11.1" customHeight="1" x14ac:dyDescent="0.2">
      <c r="A30" s="10">
        <v>29</v>
      </c>
      <c r="B30" s="11" t="s">
        <v>67</v>
      </c>
      <c r="C30" s="11" t="s">
        <v>68</v>
      </c>
      <c r="D30" s="10">
        <v>304</v>
      </c>
      <c r="E30" s="12">
        <v>3.4942129629629635E-2</v>
      </c>
      <c r="F30" s="13">
        <v>10</v>
      </c>
      <c r="G30" s="10" t="s">
        <v>5</v>
      </c>
      <c r="H30" s="13" t="s">
        <v>14</v>
      </c>
      <c r="I30" s="12">
        <v>3.4942129629629635E-2</v>
      </c>
      <c r="J30" s="14">
        <f t="shared" si="0"/>
        <v>2.9118441358024698E-3</v>
      </c>
      <c r="K30" s="15">
        <v>1.7349537037037038E-2</v>
      </c>
      <c r="L30" s="16">
        <v>33</v>
      </c>
      <c r="M30" s="15">
        <v>1.7592592592592597E-2</v>
      </c>
      <c r="N30" s="16">
        <v>30</v>
      </c>
      <c r="O30" s="17">
        <f>L30-A30</f>
        <v>4</v>
      </c>
    </row>
    <row r="31" spans="1:15" s="9" customFormat="1" ht="11.1" customHeight="1" x14ac:dyDescent="0.2">
      <c r="A31" s="18">
        <v>30</v>
      </c>
      <c r="B31" s="19" t="s">
        <v>69</v>
      </c>
      <c r="C31" s="19" t="s">
        <v>70</v>
      </c>
      <c r="D31" s="18">
        <v>130</v>
      </c>
      <c r="E31" s="20">
        <v>3.5034722222222224E-2</v>
      </c>
      <c r="F31" s="21">
        <v>1</v>
      </c>
      <c r="G31" s="19" t="s">
        <v>5</v>
      </c>
      <c r="H31" s="21" t="s">
        <v>71</v>
      </c>
      <c r="I31" s="20">
        <v>3.5034722222222224E-2</v>
      </c>
      <c r="J31" s="22">
        <f t="shared" si="0"/>
        <v>2.9195601851851852E-3</v>
      </c>
      <c r="K31" s="23">
        <v>1.7303240740740741E-2</v>
      </c>
      <c r="L31" s="24">
        <v>31</v>
      </c>
      <c r="M31" s="23">
        <v>1.7731481481481483E-2</v>
      </c>
      <c r="N31" s="24">
        <v>33</v>
      </c>
      <c r="O31" s="25">
        <f>L31-A31</f>
        <v>1</v>
      </c>
    </row>
    <row r="32" spans="1:15" s="9" customFormat="1" ht="11.1" customHeight="1" x14ac:dyDescent="0.2">
      <c r="A32" s="10">
        <v>31</v>
      </c>
      <c r="B32" s="11" t="s">
        <v>72</v>
      </c>
      <c r="C32" s="11" t="s">
        <v>73</v>
      </c>
      <c r="D32" s="10">
        <v>248</v>
      </c>
      <c r="E32" s="12">
        <v>3.5092592592592592E-2</v>
      </c>
      <c r="F32" s="13">
        <v>4</v>
      </c>
      <c r="G32" s="10" t="s">
        <v>5</v>
      </c>
      <c r="H32" s="13" t="s">
        <v>48</v>
      </c>
      <c r="I32" s="12">
        <v>3.5092592592592592E-2</v>
      </c>
      <c r="J32" s="14">
        <f t="shared" si="0"/>
        <v>2.9243827160493827E-3</v>
      </c>
      <c r="K32" s="15">
        <v>1.7314814814814814E-2</v>
      </c>
      <c r="L32" s="16">
        <v>32</v>
      </c>
      <c r="M32" s="15">
        <v>1.7777777777777778E-2</v>
      </c>
      <c r="N32" s="16">
        <v>34</v>
      </c>
      <c r="O32" s="17">
        <f>L32-A32</f>
        <v>1</v>
      </c>
    </row>
    <row r="33" spans="1:15" s="9" customFormat="1" ht="11.1" customHeight="1" x14ac:dyDescent="0.2">
      <c r="A33" s="18">
        <v>32</v>
      </c>
      <c r="B33" s="19" t="s">
        <v>74</v>
      </c>
      <c r="C33" s="19" t="s">
        <v>25</v>
      </c>
      <c r="D33" s="18">
        <v>318</v>
      </c>
      <c r="E33" s="20">
        <v>3.5115740740740746E-2</v>
      </c>
      <c r="F33" s="21">
        <v>1</v>
      </c>
      <c r="G33" s="19" t="s">
        <v>5</v>
      </c>
      <c r="H33" s="21" t="s">
        <v>75</v>
      </c>
      <c r="I33" s="20">
        <v>3.5115740740740746E-2</v>
      </c>
      <c r="J33" s="22">
        <f t="shared" si="0"/>
        <v>2.9263117283950622E-3</v>
      </c>
      <c r="K33" s="23">
        <v>1.7245370370370369E-2</v>
      </c>
      <c r="L33" s="24">
        <v>29</v>
      </c>
      <c r="M33" s="23">
        <v>1.7870370370370377E-2</v>
      </c>
      <c r="N33" s="24">
        <v>38</v>
      </c>
      <c r="O33" s="25">
        <f>L33-A33</f>
        <v>-3</v>
      </c>
    </row>
    <row r="34" spans="1:15" s="9" customFormat="1" ht="11.1" customHeight="1" x14ac:dyDescent="0.2">
      <c r="A34" s="10">
        <v>33</v>
      </c>
      <c r="B34" s="11" t="s">
        <v>76</v>
      </c>
      <c r="C34" s="11" t="s">
        <v>33</v>
      </c>
      <c r="D34" s="10">
        <v>193</v>
      </c>
      <c r="E34" s="12">
        <v>3.5185185185185187E-2</v>
      </c>
      <c r="F34" s="13">
        <v>9</v>
      </c>
      <c r="G34" s="10" t="s">
        <v>5</v>
      </c>
      <c r="H34" s="13" t="s">
        <v>17</v>
      </c>
      <c r="I34" s="12">
        <v>3.5185185185185187E-2</v>
      </c>
      <c r="J34" s="14">
        <f t="shared" si="0"/>
        <v>2.9320987654320989E-3</v>
      </c>
      <c r="K34" s="15">
        <v>1.7361111111111112E-2</v>
      </c>
      <c r="L34" s="16">
        <v>34</v>
      </c>
      <c r="M34" s="15">
        <v>1.7824074074074076E-2</v>
      </c>
      <c r="N34" s="16">
        <v>35</v>
      </c>
      <c r="O34" s="17">
        <f>L34-A34</f>
        <v>1</v>
      </c>
    </row>
    <row r="35" spans="1:15" s="9" customFormat="1" ht="11.1" customHeight="1" x14ac:dyDescent="0.2">
      <c r="A35" s="18">
        <v>34</v>
      </c>
      <c r="B35" s="19" t="s">
        <v>77</v>
      </c>
      <c r="C35" s="19" t="s">
        <v>78</v>
      </c>
      <c r="D35" s="18">
        <v>263</v>
      </c>
      <c r="E35" s="20">
        <v>3.5231481481481482E-2</v>
      </c>
      <c r="F35" s="21">
        <v>11</v>
      </c>
      <c r="G35" s="19" t="s">
        <v>5</v>
      </c>
      <c r="H35" s="21" t="s">
        <v>14</v>
      </c>
      <c r="I35" s="20">
        <v>3.5231481481481482E-2</v>
      </c>
      <c r="J35" s="22">
        <f t="shared" si="0"/>
        <v>2.9359567901234567E-3</v>
      </c>
      <c r="K35" s="23">
        <v>1.7372685185185185E-2</v>
      </c>
      <c r="L35" s="24">
        <v>35</v>
      </c>
      <c r="M35" s="23">
        <v>1.7858796296296296E-2</v>
      </c>
      <c r="N35" s="24">
        <v>36</v>
      </c>
      <c r="O35" s="25">
        <f>L35-A35</f>
        <v>1</v>
      </c>
    </row>
    <row r="36" spans="1:15" s="9" customFormat="1" ht="11.1" customHeight="1" x14ac:dyDescent="0.2">
      <c r="A36" s="10">
        <v>35</v>
      </c>
      <c r="B36" s="11" t="s">
        <v>79</v>
      </c>
      <c r="C36" s="11" t="s">
        <v>25</v>
      </c>
      <c r="D36" s="10">
        <v>309</v>
      </c>
      <c r="E36" s="12">
        <v>3.5474537037037041E-2</v>
      </c>
      <c r="F36" s="13">
        <v>12</v>
      </c>
      <c r="G36" s="10" t="s">
        <v>5</v>
      </c>
      <c r="H36" s="13" t="s">
        <v>14</v>
      </c>
      <c r="I36" s="12">
        <v>3.5474537037037041E-2</v>
      </c>
      <c r="J36" s="14">
        <f t="shared" si="0"/>
        <v>2.9562114197530867E-3</v>
      </c>
      <c r="K36" s="15">
        <v>1.7997685185185186E-2</v>
      </c>
      <c r="L36" s="16">
        <v>50</v>
      </c>
      <c r="M36" s="15">
        <v>1.7476851851851855E-2</v>
      </c>
      <c r="N36" s="16">
        <v>25</v>
      </c>
      <c r="O36" s="17">
        <f>L36-A36</f>
        <v>15</v>
      </c>
    </row>
    <row r="37" spans="1:15" s="9" customFormat="1" ht="11.1" customHeight="1" x14ac:dyDescent="0.2">
      <c r="A37" s="18">
        <v>36</v>
      </c>
      <c r="B37" s="19" t="s">
        <v>80</v>
      </c>
      <c r="C37" s="19" t="s">
        <v>81</v>
      </c>
      <c r="D37" s="18">
        <v>179</v>
      </c>
      <c r="E37" s="20">
        <v>3.5520833333333328E-2</v>
      </c>
      <c r="F37" s="21">
        <v>2</v>
      </c>
      <c r="G37" s="19" t="s">
        <v>5</v>
      </c>
      <c r="H37" s="21" t="s">
        <v>29</v>
      </c>
      <c r="I37" s="20">
        <v>3.5520833333333328E-2</v>
      </c>
      <c r="J37" s="22">
        <f t="shared" si="0"/>
        <v>2.960069444444444E-3</v>
      </c>
      <c r="K37" s="23">
        <v>1.7465277777777777E-2</v>
      </c>
      <c r="L37" s="24">
        <v>38</v>
      </c>
      <c r="M37" s="23">
        <v>1.805555555555555E-2</v>
      </c>
      <c r="N37" s="24">
        <v>43</v>
      </c>
      <c r="O37" s="25">
        <f>L37-A37</f>
        <v>2</v>
      </c>
    </row>
    <row r="38" spans="1:15" s="9" customFormat="1" ht="11.1" customHeight="1" x14ac:dyDescent="0.2">
      <c r="A38" s="10">
        <v>37</v>
      </c>
      <c r="B38" s="11" t="s">
        <v>82</v>
      </c>
      <c r="C38" s="11" t="s">
        <v>45</v>
      </c>
      <c r="D38" s="10">
        <v>224</v>
      </c>
      <c r="E38" s="12">
        <v>3.5555555555555556E-2</v>
      </c>
      <c r="F38" s="13">
        <v>1</v>
      </c>
      <c r="G38" s="10" t="s">
        <v>5</v>
      </c>
      <c r="H38" s="13" t="s">
        <v>83</v>
      </c>
      <c r="I38" s="12">
        <v>3.5555555555555556E-2</v>
      </c>
      <c r="J38" s="14">
        <f t="shared" si="0"/>
        <v>2.9629629629629628E-3</v>
      </c>
      <c r="K38" s="15">
        <v>1.7488425925925925E-2</v>
      </c>
      <c r="L38" s="16">
        <v>39</v>
      </c>
      <c r="M38" s="15">
        <v>1.8067129629629631E-2</v>
      </c>
      <c r="N38" s="16">
        <v>44</v>
      </c>
      <c r="O38" s="17">
        <f>L38-A38</f>
        <v>2</v>
      </c>
    </row>
    <row r="39" spans="1:15" s="9" customFormat="1" ht="11.1" customHeight="1" x14ac:dyDescent="0.2">
      <c r="A39" s="18">
        <v>38</v>
      </c>
      <c r="B39" s="19" t="s">
        <v>84</v>
      </c>
      <c r="C39" s="19" t="s">
        <v>45</v>
      </c>
      <c r="D39" s="18">
        <v>200</v>
      </c>
      <c r="E39" s="20">
        <v>3.5555555555555556E-2</v>
      </c>
      <c r="F39" s="21">
        <v>4</v>
      </c>
      <c r="G39" s="19" t="s">
        <v>5</v>
      </c>
      <c r="H39" s="21" t="s">
        <v>36</v>
      </c>
      <c r="I39" s="20">
        <v>3.5555555555555556E-2</v>
      </c>
      <c r="J39" s="22">
        <f t="shared" si="0"/>
        <v>2.9629629629629628E-3</v>
      </c>
      <c r="K39" s="23">
        <v>1.7592592592592594E-2</v>
      </c>
      <c r="L39" s="24">
        <v>40</v>
      </c>
      <c r="M39" s="23">
        <v>1.7962962962962962E-2</v>
      </c>
      <c r="N39" s="24">
        <v>41</v>
      </c>
      <c r="O39" s="25">
        <f>L39-A39</f>
        <v>2</v>
      </c>
    </row>
    <row r="40" spans="1:15" s="9" customFormat="1" ht="11.1" customHeight="1" x14ac:dyDescent="0.2">
      <c r="A40" s="10">
        <v>39</v>
      </c>
      <c r="B40" s="11" t="s">
        <v>85</v>
      </c>
      <c r="C40" s="11" t="s">
        <v>54</v>
      </c>
      <c r="D40" s="10">
        <v>246</v>
      </c>
      <c r="E40" s="12">
        <v>3.5648148148148151E-2</v>
      </c>
      <c r="F40" s="13">
        <v>10</v>
      </c>
      <c r="G40" s="10" t="s">
        <v>5</v>
      </c>
      <c r="H40" s="13" t="s">
        <v>17</v>
      </c>
      <c r="I40" s="12">
        <v>3.5648148148148151E-2</v>
      </c>
      <c r="J40" s="14">
        <f t="shared" si="0"/>
        <v>2.9706790123456791E-3</v>
      </c>
      <c r="K40" s="15">
        <v>1.7719907407407406E-2</v>
      </c>
      <c r="L40" s="16">
        <v>44</v>
      </c>
      <c r="M40" s="15">
        <v>1.7928240740740745E-2</v>
      </c>
      <c r="N40" s="16">
        <v>39</v>
      </c>
      <c r="O40" s="17">
        <f>L40-A40</f>
        <v>5</v>
      </c>
    </row>
    <row r="41" spans="1:15" s="9" customFormat="1" ht="11.1" customHeight="1" x14ac:dyDescent="0.2">
      <c r="A41" s="18">
        <v>40</v>
      </c>
      <c r="B41" s="19" t="s">
        <v>86</v>
      </c>
      <c r="C41" s="19" t="s">
        <v>87</v>
      </c>
      <c r="D41" s="18">
        <v>34</v>
      </c>
      <c r="E41" s="20">
        <v>3.5706018518518519E-2</v>
      </c>
      <c r="F41" s="21">
        <v>11</v>
      </c>
      <c r="G41" s="19" t="s">
        <v>5</v>
      </c>
      <c r="H41" s="21" t="s">
        <v>17</v>
      </c>
      <c r="I41" s="20">
        <v>3.5706018518518519E-2</v>
      </c>
      <c r="J41" s="22">
        <f t="shared" si="0"/>
        <v>2.9755015432098766E-3</v>
      </c>
      <c r="K41" s="23">
        <v>1.6736111111111111E-2</v>
      </c>
      <c r="L41" s="24">
        <v>21</v>
      </c>
      <c r="M41" s="23">
        <v>1.8969907407407408E-2</v>
      </c>
      <c r="N41" s="24">
        <v>70</v>
      </c>
      <c r="O41" s="25">
        <f>L41-A41</f>
        <v>-19</v>
      </c>
    </row>
    <row r="42" spans="1:15" s="9" customFormat="1" ht="11.1" customHeight="1" x14ac:dyDescent="0.2">
      <c r="A42" s="10">
        <v>41</v>
      </c>
      <c r="B42" s="11" t="s">
        <v>88</v>
      </c>
      <c r="C42" s="11" t="s">
        <v>25</v>
      </c>
      <c r="D42" s="10">
        <v>83</v>
      </c>
      <c r="E42" s="12">
        <v>3.577546296296296E-2</v>
      </c>
      <c r="F42" s="13">
        <v>13</v>
      </c>
      <c r="G42" s="10" t="s">
        <v>5</v>
      </c>
      <c r="H42" s="13" t="s">
        <v>14</v>
      </c>
      <c r="I42" s="12">
        <v>3.577546296296296E-2</v>
      </c>
      <c r="J42" s="14">
        <f t="shared" si="0"/>
        <v>2.9812885802469134E-3</v>
      </c>
      <c r="K42" s="15">
        <v>1.7465277777777777E-2</v>
      </c>
      <c r="L42" s="16">
        <v>37</v>
      </c>
      <c r="M42" s="15">
        <v>1.8310185185185183E-2</v>
      </c>
      <c r="N42" s="16">
        <v>52</v>
      </c>
      <c r="O42" s="17">
        <f>L42-A42</f>
        <v>-4</v>
      </c>
    </row>
    <row r="43" spans="1:15" s="9" customFormat="1" ht="11.1" customHeight="1" x14ac:dyDescent="0.2">
      <c r="A43" s="18">
        <v>42</v>
      </c>
      <c r="B43" s="19" t="s">
        <v>89</v>
      </c>
      <c r="C43" s="19" t="s">
        <v>25</v>
      </c>
      <c r="D43" s="18">
        <v>254</v>
      </c>
      <c r="E43" s="20">
        <v>3.5787037037037034E-2</v>
      </c>
      <c r="F43" s="21">
        <v>5</v>
      </c>
      <c r="G43" s="19" t="s">
        <v>5</v>
      </c>
      <c r="H43" s="21" t="s">
        <v>48</v>
      </c>
      <c r="I43" s="20">
        <v>3.5787037037037034E-2</v>
      </c>
      <c r="J43" s="22">
        <f t="shared" si="0"/>
        <v>2.9822530864197527E-3</v>
      </c>
      <c r="K43" s="23">
        <v>1.7638888888888888E-2</v>
      </c>
      <c r="L43" s="24">
        <v>42</v>
      </c>
      <c r="M43" s="23">
        <v>1.8148148148148146E-2</v>
      </c>
      <c r="N43" s="24">
        <v>46</v>
      </c>
      <c r="O43" s="25">
        <f>L43-A43</f>
        <v>0</v>
      </c>
    </row>
    <row r="44" spans="1:15" s="9" customFormat="1" ht="11.1" customHeight="1" x14ac:dyDescent="0.2">
      <c r="A44" s="10">
        <v>43</v>
      </c>
      <c r="B44" s="11" t="s">
        <v>90</v>
      </c>
      <c r="C44" s="11" t="s">
        <v>91</v>
      </c>
      <c r="D44" s="10">
        <v>313</v>
      </c>
      <c r="E44" s="12">
        <v>3.5798611111111107E-2</v>
      </c>
      <c r="F44" s="13">
        <v>12</v>
      </c>
      <c r="G44" s="10" t="s">
        <v>5</v>
      </c>
      <c r="H44" s="13" t="s">
        <v>17</v>
      </c>
      <c r="I44" s="12">
        <v>3.5798611111111107E-2</v>
      </c>
      <c r="J44" s="14">
        <f t="shared" si="0"/>
        <v>2.9832175925925924E-3</v>
      </c>
      <c r="K44" s="15">
        <v>1.8298611111111113E-2</v>
      </c>
      <c r="L44" s="16">
        <v>64</v>
      </c>
      <c r="M44" s="15">
        <v>1.7499999999999995E-2</v>
      </c>
      <c r="N44" s="16">
        <v>26</v>
      </c>
      <c r="O44" s="17">
        <f>L44-A44</f>
        <v>21</v>
      </c>
    </row>
    <row r="45" spans="1:15" s="9" customFormat="1" ht="11.1" customHeight="1" x14ac:dyDescent="0.2">
      <c r="A45" s="18">
        <v>44</v>
      </c>
      <c r="B45" s="19" t="s">
        <v>92</v>
      </c>
      <c r="C45" s="19" t="s">
        <v>93</v>
      </c>
      <c r="D45" s="18">
        <v>198</v>
      </c>
      <c r="E45" s="20">
        <v>3.5879629629629629E-2</v>
      </c>
      <c r="F45" s="21">
        <v>2</v>
      </c>
      <c r="G45" s="19" t="s">
        <v>5</v>
      </c>
      <c r="H45" s="21" t="s">
        <v>83</v>
      </c>
      <c r="I45" s="20">
        <v>3.5879629629629629E-2</v>
      </c>
      <c r="J45" s="22">
        <f t="shared" si="0"/>
        <v>2.989969135802469E-3</v>
      </c>
      <c r="K45" s="23">
        <v>1.7743055555555557E-2</v>
      </c>
      <c r="L45" s="24">
        <v>45</v>
      </c>
      <c r="M45" s="23">
        <v>1.8136574074074072E-2</v>
      </c>
      <c r="N45" s="24">
        <v>45</v>
      </c>
      <c r="O45" s="25">
        <f>L45-A45</f>
        <v>1</v>
      </c>
    </row>
    <row r="46" spans="1:15" s="9" customFormat="1" ht="11.1" customHeight="1" x14ac:dyDescent="0.2">
      <c r="A46" s="10">
        <v>45</v>
      </c>
      <c r="B46" s="11" t="s">
        <v>94</v>
      </c>
      <c r="C46" s="11" t="s">
        <v>73</v>
      </c>
      <c r="D46" s="10">
        <v>136</v>
      </c>
      <c r="E46" s="12">
        <v>3.5879629629629629E-2</v>
      </c>
      <c r="F46" s="13">
        <v>1</v>
      </c>
      <c r="G46" s="10" t="s">
        <v>5</v>
      </c>
      <c r="H46" s="13" t="s">
        <v>95</v>
      </c>
      <c r="I46" s="12">
        <v>3.5879629629629629E-2</v>
      </c>
      <c r="J46" s="14">
        <f t="shared" si="0"/>
        <v>2.989969135802469E-3</v>
      </c>
      <c r="K46" s="15">
        <v>1.7673611111111109E-2</v>
      </c>
      <c r="L46" s="16">
        <v>43</v>
      </c>
      <c r="M46" s="15">
        <v>1.8206018518518521E-2</v>
      </c>
      <c r="N46" s="16">
        <v>50</v>
      </c>
      <c r="O46" s="17">
        <f>L46-A46</f>
        <v>-2</v>
      </c>
    </row>
    <row r="47" spans="1:15" s="9" customFormat="1" ht="11.1" customHeight="1" x14ac:dyDescent="0.2">
      <c r="A47" s="18">
        <v>46</v>
      </c>
      <c r="B47" s="19" t="s">
        <v>96</v>
      </c>
      <c r="C47" s="19" t="s">
        <v>45</v>
      </c>
      <c r="D47" s="18">
        <v>201</v>
      </c>
      <c r="E47" s="20">
        <v>3.5902777777777777E-2</v>
      </c>
      <c r="F47" s="21">
        <v>1</v>
      </c>
      <c r="G47" s="19" t="s">
        <v>5</v>
      </c>
      <c r="H47" s="21" t="s">
        <v>97</v>
      </c>
      <c r="I47" s="20">
        <v>3.5902777777777777E-2</v>
      </c>
      <c r="J47" s="22">
        <f t="shared" si="0"/>
        <v>2.991898148148148E-3</v>
      </c>
      <c r="K47" s="23">
        <v>1.7592592592592594E-2</v>
      </c>
      <c r="L47" s="24">
        <v>41</v>
      </c>
      <c r="M47" s="23">
        <v>1.8310185185185183E-2</v>
      </c>
      <c r="N47" s="24">
        <v>53</v>
      </c>
      <c r="O47" s="25">
        <f>L47-A47</f>
        <v>-5</v>
      </c>
    </row>
    <row r="48" spans="1:15" s="9" customFormat="1" ht="11.1" customHeight="1" x14ac:dyDescent="0.2">
      <c r="A48" s="10">
        <v>47</v>
      </c>
      <c r="B48" s="11" t="s">
        <v>98</v>
      </c>
      <c r="C48" s="11" t="s">
        <v>99</v>
      </c>
      <c r="D48" s="10">
        <v>122</v>
      </c>
      <c r="E48" s="12">
        <v>3.6215277777777777E-2</v>
      </c>
      <c r="F48" s="13">
        <v>2</v>
      </c>
      <c r="G48" s="10" t="s">
        <v>5</v>
      </c>
      <c r="H48" s="13" t="s">
        <v>41</v>
      </c>
      <c r="I48" s="12">
        <v>3.6215277777777777E-2</v>
      </c>
      <c r="J48" s="14">
        <f t="shared" si="0"/>
        <v>3.0179398148148149E-3</v>
      </c>
      <c r="K48" s="15">
        <v>1.8252314814814815E-2</v>
      </c>
      <c r="L48" s="16">
        <v>57</v>
      </c>
      <c r="M48" s="15">
        <v>1.7962962962962962E-2</v>
      </c>
      <c r="N48" s="16">
        <v>42</v>
      </c>
      <c r="O48" s="17">
        <f>L48-A48</f>
        <v>10</v>
      </c>
    </row>
    <row r="49" spans="1:15" s="9" customFormat="1" ht="11.1" customHeight="1" x14ac:dyDescent="0.2">
      <c r="A49" s="18">
        <v>48</v>
      </c>
      <c r="B49" s="19" t="s">
        <v>100</v>
      </c>
      <c r="C49" s="19" t="s">
        <v>101</v>
      </c>
      <c r="D49" s="18">
        <v>195</v>
      </c>
      <c r="E49" s="20">
        <v>3.6215277777777777E-2</v>
      </c>
      <c r="F49" s="21">
        <v>2</v>
      </c>
      <c r="G49" s="19" t="s">
        <v>5</v>
      </c>
      <c r="H49" s="21" t="s">
        <v>97</v>
      </c>
      <c r="I49" s="20">
        <v>3.6215277777777777E-2</v>
      </c>
      <c r="J49" s="22">
        <f t="shared" si="0"/>
        <v>3.0179398148148149E-3</v>
      </c>
      <c r="K49" s="23">
        <v>1.741898148148148E-2</v>
      </c>
      <c r="L49" s="24">
        <v>36</v>
      </c>
      <c r="M49" s="23">
        <v>1.8796296296296297E-2</v>
      </c>
      <c r="N49" s="24">
        <v>67</v>
      </c>
      <c r="O49" s="25">
        <f>L49-A49</f>
        <v>-12</v>
      </c>
    </row>
    <row r="50" spans="1:15" s="9" customFormat="1" ht="11.1" customHeight="1" x14ac:dyDescent="0.2">
      <c r="A50" s="10">
        <v>49</v>
      </c>
      <c r="B50" s="11" t="s">
        <v>102</v>
      </c>
      <c r="C50" s="11" t="s">
        <v>25</v>
      </c>
      <c r="D50" s="10">
        <v>131</v>
      </c>
      <c r="E50" s="12">
        <v>3.6249999999999998E-2</v>
      </c>
      <c r="F50" s="13">
        <v>14</v>
      </c>
      <c r="G50" s="10" t="s">
        <v>5</v>
      </c>
      <c r="H50" s="13" t="s">
        <v>14</v>
      </c>
      <c r="I50" s="12">
        <v>3.6249999999999998E-2</v>
      </c>
      <c r="J50" s="14">
        <f t="shared" si="0"/>
        <v>3.0208333333333333E-3</v>
      </c>
      <c r="K50" s="15">
        <v>1.8078703703703704E-2</v>
      </c>
      <c r="L50" s="16">
        <v>53</v>
      </c>
      <c r="M50" s="15">
        <v>1.8171296296296293E-2</v>
      </c>
      <c r="N50" s="16">
        <v>49</v>
      </c>
      <c r="O50" s="17">
        <f>L50-A50</f>
        <v>4</v>
      </c>
    </row>
    <row r="51" spans="1:15" s="9" customFormat="1" ht="11.1" customHeight="1" x14ac:dyDescent="0.2">
      <c r="A51" s="18">
        <v>50</v>
      </c>
      <c r="B51" s="19" t="s">
        <v>103</v>
      </c>
      <c r="C51" s="19" t="s">
        <v>25</v>
      </c>
      <c r="D51" s="18">
        <v>75</v>
      </c>
      <c r="E51" s="20">
        <v>3.6319444444444439E-2</v>
      </c>
      <c r="F51" s="21">
        <v>1</v>
      </c>
      <c r="G51" s="19" t="s">
        <v>5</v>
      </c>
      <c r="H51" s="21" t="s">
        <v>104</v>
      </c>
      <c r="I51" s="20">
        <v>3.6319444444444439E-2</v>
      </c>
      <c r="J51" s="22">
        <f t="shared" si="0"/>
        <v>3.0266203703703701E-3</v>
      </c>
      <c r="K51" s="23">
        <v>1.8368055555555554E-2</v>
      </c>
      <c r="L51" s="24">
        <v>66</v>
      </c>
      <c r="M51" s="23">
        <v>1.7951388888888885E-2</v>
      </c>
      <c r="N51" s="24">
        <v>40</v>
      </c>
      <c r="O51" s="25">
        <f>L51-A51</f>
        <v>16</v>
      </c>
    </row>
    <row r="52" spans="1:15" s="9" customFormat="1" ht="11.1" customHeight="1" x14ac:dyDescent="0.2">
      <c r="A52" s="10">
        <v>51</v>
      </c>
      <c r="B52" s="11" t="s">
        <v>105</v>
      </c>
      <c r="C52" s="11" t="s">
        <v>106</v>
      </c>
      <c r="D52" s="10">
        <v>38</v>
      </c>
      <c r="E52" s="12">
        <v>3.6435185185185189E-2</v>
      </c>
      <c r="F52" s="13">
        <v>6</v>
      </c>
      <c r="G52" s="10" t="s">
        <v>5</v>
      </c>
      <c r="H52" s="13" t="s">
        <v>48</v>
      </c>
      <c r="I52" s="12">
        <v>3.6435185185185189E-2</v>
      </c>
      <c r="J52" s="14">
        <f t="shared" si="0"/>
        <v>3.0362654320987659E-3</v>
      </c>
      <c r="K52" s="15">
        <v>1.8032407407407407E-2</v>
      </c>
      <c r="L52" s="16">
        <v>52</v>
      </c>
      <c r="M52" s="15">
        <v>1.8402777777777782E-2</v>
      </c>
      <c r="N52" s="16">
        <v>58</v>
      </c>
      <c r="O52" s="17">
        <f>L52-A52</f>
        <v>1</v>
      </c>
    </row>
    <row r="53" spans="1:15" s="9" customFormat="1" ht="11.1" customHeight="1" x14ac:dyDescent="0.2">
      <c r="A53" s="18">
        <v>52</v>
      </c>
      <c r="B53" s="19" t="s">
        <v>107</v>
      </c>
      <c r="C53" s="19" t="s">
        <v>25</v>
      </c>
      <c r="D53" s="18">
        <v>203</v>
      </c>
      <c r="E53" s="20">
        <v>3.6458333333333336E-2</v>
      </c>
      <c r="F53" s="21">
        <v>3</v>
      </c>
      <c r="G53" s="19" t="s">
        <v>5</v>
      </c>
      <c r="H53" s="21" t="s">
        <v>41</v>
      </c>
      <c r="I53" s="20">
        <v>3.6458333333333336E-2</v>
      </c>
      <c r="J53" s="22">
        <f t="shared" si="0"/>
        <v>3.0381944444444445E-3</v>
      </c>
      <c r="K53" s="23">
        <v>1.8298611111111113E-2</v>
      </c>
      <c r="L53" s="24">
        <v>62</v>
      </c>
      <c r="M53" s="23">
        <v>1.8159722222222223E-2</v>
      </c>
      <c r="N53" s="24">
        <v>47</v>
      </c>
      <c r="O53" s="25">
        <f>L53-A53</f>
        <v>10</v>
      </c>
    </row>
    <row r="54" spans="1:15" s="9" customFormat="1" ht="11.1" customHeight="1" x14ac:dyDescent="0.2">
      <c r="A54" s="10">
        <v>53</v>
      </c>
      <c r="B54" s="11" t="s">
        <v>108</v>
      </c>
      <c r="C54" s="11" t="s">
        <v>25</v>
      </c>
      <c r="D54" s="10">
        <v>259</v>
      </c>
      <c r="E54" s="12">
        <v>3.6469907407407402E-2</v>
      </c>
      <c r="F54" s="13">
        <v>5</v>
      </c>
      <c r="G54" s="10" t="s">
        <v>5</v>
      </c>
      <c r="H54" s="13" t="s">
        <v>36</v>
      </c>
      <c r="I54" s="12">
        <v>3.6469907407407402E-2</v>
      </c>
      <c r="J54" s="14">
        <f t="shared" si="0"/>
        <v>3.0391589506172834E-3</v>
      </c>
      <c r="K54" s="15">
        <v>1.8298611111111113E-2</v>
      </c>
      <c r="L54" s="16">
        <v>63</v>
      </c>
      <c r="M54" s="15">
        <v>1.817129629629629E-2</v>
      </c>
      <c r="N54" s="16">
        <v>48</v>
      </c>
      <c r="O54" s="17">
        <f>L54-A54</f>
        <v>10</v>
      </c>
    </row>
    <row r="55" spans="1:15" s="9" customFormat="1" ht="11.1" customHeight="1" x14ac:dyDescent="0.2">
      <c r="A55" s="18">
        <v>54</v>
      </c>
      <c r="B55" s="19" t="s">
        <v>109</v>
      </c>
      <c r="C55" s="19" t="s">
        <v>25</v>
      </c>
      <c r="D55" s="18">
        <v>113</v>
      </c>
      <c r="E55" s="20">
        <v>3.6481481481481483E-2</v>
      </c>
      <c r="F55" s="21">
        <v>13</v>
      </c>
      <c r="G55" s="19" t="s">
        <v>5</v>
      </c>
      <c r="H55" s="21" t="s">
        <v>17</v>
      </c>
      <c r="I55" s="20">
        <v>3.6481481481481483E-2</v>
      </c>
      <c r="J55" s="22">
        <f t="shared" si="0"/>
        <v>3.0401234567901236E-3</v>
      </c>
      <c r="K55" s="23">
        <v>1.861111111111111E-2</v>
      </c>
      <c r="L55" s="24">
        <v>73</v>
      </c>
      <c r="M55" s="23">
        <v>1.7870370370370373E-2</v>
      </c>
      <c r="N55" s="24">
        <v>37</v>
      </c>
      <c r="O55" s="25">
        <f>L55-A55</f>
        <v>19</v>
      </c>
    </row>
    <row r="56" spans="1:15" s="9" customFormat="1" ht="11.1" customHeight="1" x14ac:dyDescent="0.2">
      <c r="A56" s="10">
        <v>55</v>
      </c>
      <c r="B56" s="11" t="s">
        <v>110</v>
      </c>
      <c r="C56" s="11" t="s">
        <v>33</v>
      </c>
      <c r="D56" s="10">
        <v>111</v>
      </c>
      <c r="E56" s="12">
        <v>3.6527777777777777E-2</v>
      </c>
      <c r="F56" s="13">
        <v>6</v>
      </c>
      <c r="G56" s="10" t="s">
        <v>5</v>
      </c>
      <c r="H56" s="13" t="s">
        <v>36</v>
      </c>
      <c r="I56" s="12">
        <v>3.6527777777777777E-2</v>
      </c>
      <c r="J56" s="14">
        <f t="shared" si="0"/>
        <v>3.0439814814814813E-3</v>
      </c>
      <c r="K56" s="15">
        <v>1.818287037037037E-2</v>
      </c>
      <c r="L56" s="16">
        <v>56</v>
      </c>
      <c r="M56" s="15">
        <v>1.8344907407407407E-2</v>
      </c>
      <c r="N56" s="16">
        <v>55</v>
      </c>
      <c r="O56" s="17">
        <f>L56-A56</f>
        <v>1</v>
      </c>
    </row>
    <row r="57" spans="1:15" s="9" customFormat="1" ht="11.1" customHeight="1" x14ac:dyDescent="0.2">
      <c r="A57" s="18">
        <v>56</v>
      </c>
      <c r="B57" s="19" t="s">
        <v>111</v>
      </c>
      <c r="C57" s="19" t="s">
        <v>25</v>
      </c>
      <c r="D57" s="18">
        <v>181</v>
      </c>
      <c r="E57" s="20">
        <v>3.6562499999999998E-2</v>
      </c>
      <c r="F57" s="21">
        <v>7</v>
      </c>
      <c r="G57" s="19" t="s">
        <v>5</v>
      </c>
      <c r="H57" s="21" t="s">
        <v>48</v>
      </c>
      <c r="I57" s="20">
        <v>3.6562499999999998E-2</v>
      </c>
      <c r="J57" s="22">
        <f t="shared" si="0"/>
        <v>3.0468749999999997E-3</v>
      </c>
      <c r="K57" s="23">
        <v>1.7777777777777778E-2</v>
      </c>
      <c r="L57" s="24">
        <v>47</v>
      </c>
      <c r="M57" s="23">
        <v>1.878472222222222E-2</v>
      </c>
      <c r="N57" s="24">
        <v>65</v>
      </c>
      <c r="O57" s="25">
        <f>L57-A57</f>
        <v>-9</v>
      </c>
    </row>
    <row r="58" spans="1:15" s="9" customFormat="1" ht="11.1" customHeight="1" x14ac:dyDescent="0.2">
      <c r="A58" s="10">
        <v>57</v>
      </c>
      <c r="B58" s="11" t="s">
        <v>112</v>
      </c>
      <c r="C58" s="11" t="s">
        <v>73</v>
      </c>
      <c r="D58" s="10">
        <v>79</v>
      </c>
      <c r="E58" s="12">
        <v>3.6585648148148145E-2</v>
      </c>
      <c r="F58" s="13">
        <v>14</v>
      </c>
      <c r="G58" s="10" t="s">
        <v>5</v>
      </c>
      <c r="H58" s="13" t="s">
        <v>17</v>
      </c>
      <c r="I58" s="12">
        <v>3.6585648148148145E-2</v>
      </c>
      <c r="J58" s="14">
        <f t="shared" si="0"/>
        <v>3.0488040123456787E-3</v>
      </c>
      <c r="K58" s="15">
        <v>1.8298611111111113E-2</v>
      </c>
      <c r="L58" s="16">
        <v>61</v>
      </c>
      <c r="M58" s="15">
        <v>1.8287037037037032E-2</v>
      </c>
      <c r="N58" s="16">
        <v>51</v>
      </c>
      <c r="O58" s="17">
        <f>L58-A58</f>
        <v>4</v>
      </c>
    </row>
    <row r="59" spans="1:15" s="9" customFormat="1" ht="11.1" customHeight="1" x14ac:dyDescent="0.2">
      <c r="A59" s="18">
        <v>58</v>
      </c>
      <c r="B59" s="19" t="s">
        <v>113</v>
      </c>
      <c r="C59" s="19" t="s">
        <v>33</v>
      </c>
      <c r="D59" s="18">
        <v>253</v>
      </c>
      <c r="E59" s="20">
        <v>3.664351851851852E-2</v>
      </c>
      <c r="F59" s="21">
        <v>2</v>
      </c>
      <c r="G59" s="19" t="s">
        <v>5</v>
      </c>
      <c r="H59" s="21" t="s">
        <v>71</v>
      </c>
      <c r="I59" s="20">
        <v>3.664351851851852E-2</v>
      </c>
      <c r="J59" s="22">
        <f t="shared" si="0"/>
        <v>3.0536265432098766E-3</v>
      </c>
      <c r="K59" s="23">
        <v>1.7986111111111109E-2</v>
      </c>
      <c r="L59" s="24">
        <v>49</v>
      </c>
      <c r="M59" s="23">
        <v>1.8657407407407411E-2</v>
      </c>
      <c r="N59" s="24">
        <v>61</v>
      </c>
      <c r="O59" s="25">
        <f>L59-A59</f>
        <v>-9</v>
      </c>
    </row>
    <row r="60" spans="1:15" s="9" customFormat="1" ht="11.1" customHeight="1" x14ac:dyDescent="0.2">
      <c r="A60" s="10">
        <v>59</v>
      </c>
      <c r="B60" s="11" t="s">
        <v>114</v>
      </c>
      <c r="C60" s="11" t="s">
        <v>43</v>
      </c>
      <c r="D60" s="10">
        <v>112</v>
      </c>
      <c r="E60" s="12">
        <v>3.6655092592592593E-2</v>
      </c>
      <c r="F60" s="13">
        <v>7</v>
      </c>
      <c r="G60" s="10" t="s">
        <v>5</v>
      </c>
      <c r="H60" s="13" t="s">
        <v>36</v>
      </c>
      <c r="I60" s="12">
        <v>3.6655092592592593E-2</v>
      </c>
      <c r="J60" s="14">
        <f t="shared" si="0"/>
        <v>3.054591049382716E-3</v>
      </c>
      <c r="K60" s="15">
        <v>1.7870370370370373E-2</v>
      </c>
      <c r="L60" s="16">
        <v>48</v>
      </c>
      <c r="M60" s="15">
        <v>1.878472222222222E-2</v>
      </c>
      <c r="N60" s="16">
        <v>66</v>
      </c>
      <c r="O60" s="17">
        <f>L60-A60</f>
        <v>-11</v>
      </c>
    </row>
    <row r="61" spans="1:15" s="9" customFormat="1" ht="11.1" customHeight="1" x14ac:dyDescent="0.2">
      <c r="A61" s="18">
        <v>60</v>
      </c>
      <c r="B61" s="19" t="s">
        <v>115</v>
      </c>
      <c r="C61" s="19" t="s">
        <v>35</v>
      </c>
      <c r="D61" s="18">
        <v>274</v>
      </c>
      <c r="E61" s="20">
        <v>3.6770833333333336E-2</v>
      </c>
      <c r="F61" s="21">
        <v>1</v>
      </c>
      <c r="G61" s="19" t="s">
        <v>5</v>
      </c>
      <c r="H61" s="21" t="s">
        <v>116</v>
      </c>
      <c r="I61" s="20">
        <v>3.6770833333333336E-2</v>
      </c>
      <c r="J61" s="22">
        <f t="shared" si="0"/>
        <v>3.0642361111111113E-3</v>
      </c>
      <c r="K61" s="23">
        <v>1.8078703703703704E-2</v>
      </c>
      <c r="L61" s="24">
        <v>54</v>
      </c>
      <c r="M61" s="23">
        <v>1.8692129629629631E-2</v>
      </c>
      <c r="N61" s="24">
        <v>62</v>
      </c>
      <c r="O61" s="25">
        <f>L61-A61</f>
        <v>-6</v>
      </c>
    </row>
    <row r="62" spans="1:15" s="9" customFormat="1" ht="11.1" customHeight="1" x14ac:dyDescent="0.2">
      <c r="A62" s="10">
        <v>61</v>
      </c>
      <c r="B62" s="11" t="s">
        <v>117</v>
      </c>
      <c r="C62" s="11" t="s">
        <v>25</v>
      </c>
      <c r="D62" s="10">
        <v>162</v>
      </c>
      <c r="E62" s="12">
        <v>3.681712962962963E-2</v>
      </c>
      <c r="F62" s="13">
        <v>4</v>
      </c>
      <c r="G62" s="10" t="s">
        <v>5</v>
      </c>
      <c r="H62" s="13" t="s">
        <v>41</v>
      </c>
      <c r="I62" s="12">
        <v>3.681712962962963E-2</v>
      </c>
      <c r="J62" s="14">
        <f t="shared" si="0"/>
        <v>3.068094135802469E-3</v>
      </c>
      <c r="K62" s="15">
        <v>1.8483796296296297E-2</v>
      </c>
      <c r="L62" s="16">
        <v>71</v>
      </c>
      <c r="M62" s="15">
        <v>1.8333333333333333E-2</v>
      </c>
      <c r="N62" s="16">
        <v>54</v>
      </c>
      <c r="O62" s="17">
        <f>L62-A62</f>
        <v>10</v>
      </c>
    </row>
    <row r="63" spans="1:15" s="9" customFormat="1" ht="11.1" customHeight="1" x14ac:dyDescent="0.2">
      <c r="A63" s="18">
        <v>62</v>
      </c>
      <c r="B63" s="19" t="s">
        <v>118</v>
      </c>
      <c r="C63" s="19" t="s">
        <v>54</v>
      </c>
      <c r="D63" s="18">
        <v>262</v>
      </c>
      <c r="E63" s="20">
        <v>3.6886574074074079E-2</v>
      </c>
      <c r="F63" s="21">
        <v>8</v>
      </c>
      <c r="G63" s="19" t="s">
        <v>5</v>
      </c>
      <c r="H63" s="21" t="s">
        <v>36</v>
      </c>
      <c r="I63" s="20">
        <v>3.6886574074074079E-2</v>
      </c>
      <c r="J63" s="22">
        <f t="shared" si="0"/>
        <v>3.0738811728395067E-3</v>
      </c>
      <c r="K63" s="23">
        <v>1.8136574074074072E-2</v>
      </c>
      <c r="L63" s="24">
        <v>55</v>
      </c>
      <c r="M63" s="23">
        <v>1.8750000000000006E-2</v>
      </c>
      <c r="N63" s="24">
        <v>63</v>
      </c>
      <c r="O63" s="25">
        <f>L63-A63</f>
        <v>-7</v>
      </c>
    </row>
    <row r="64" spans="1:15" s="9" customFormat="1" ht="11.1" customHeight="1" x14ac:dyDescent="0.2">
      <c r="A64" s="10">
        <v>63</v>
      </c>
      <c r="B64" s="11" t="s">
        <v>119</v>
      </c>
      <c r="C64" s="11" t="s">
        <v>25</v>
      </c>
      <c r="D64" s="10">
        <v>183</v>
      </c>
      <c r="E64" s="12">
        <v>3.6898148148148145E-2</v>
      </c>
      <c r="F64" s="13">
        <v>5</v>
      </c>
      <c r="G64" s="10" t="s">
        <v>5</v>
      </c>
      <c r="H64" s="13" t="s">
        <v>41</v>
      </c>
      <c r="I64" s="12">
        <v>3.6898148148148145E-2</v>
      </c>
      <c r="J64" s="14">
        <f t="shared" si="0"/>
        <v>3.0748456790123456E-3</v>
      </c>
      <c r="K64" s="15">
        <v>1.9479166666666669E-2</v>
      </c>
      <c r="L64" s="16">
        <v>105</v>
      </c>
      <c r="M64" s="15">
        <v>1.7418981481481476E-2</v>
      </c>
      <c r="N64" s="16">
        <v>24</v>
      </c>
      <c r="O64" s="17">
        <f>L64-A64</f>
        <v>42</v>
      </c>
    </row>
    <row r="65" spans="1:15" s="9" customFormat="1" ht="11.1" customHeight="1" x14ac:dyDescent="0.2">
      <c r="A65" s="18">
        <v>64</v>
      </c>
      <c r="B65" s="19" t="s">
        <v>120</v>
      </c>
      <c r="C65" s="19" t="s">
        <v>25</v>
      </c>
      <c r="D65" s="18">
        <v>308</v>
      </c>
      <c r="E65" s="20">
        <v>3.6921296296296292E-2</v>
      </c>
      <c r="F65" s="21">
        <v>6</v>
      </c>
      <c r="G65" s="19" t="s">
        <v>5</v>
      </c>
      <c r="H65" s="21" t="s">
        <v>41</v>
      </c>
      <c r="I65" s="20">
        <v>3.6921296296296292E-2</v>
      </c>
      <c r="J65" s="22">
        <f t="shared" si="0"/>
        <v>3.0767746913580242E-3</v>
      </c>
      <c r="K65" s="23">
        <v>1.8530092592592595E-2</v>
      </c>
      <c r="L65" s="24">
        <v>72</v>
      </c>
      <c r="M65" s="23">
        <v>1.8391203703703698E-2</v>
      </c>
      <c r="N65" s="24">
        <v>56</v>
      </c>
      <c r="O65" s="25">
        <f>L65-A65</f>
        <v>8</v>
      </c>
    </row>
    <row r="66" spans="1:15" s="9" customFormat="1" ht="11.1" customHeight="1" x14ac:dyDescent="0.2">
      <c r="A66" s="10">
        <v>65</v>
      </c>
      <c r="B66" s="11" t="s">
        <v>121</v>
      </c>
      <c r="C66" s="11" t="s">
        <v>122</v>
      </c>
      <c r="D66" s="10">
        <v>108</v>
      </c>
      <c r="E66" s="12">
        <v>3.7048611111111109E-2</v>
      </c>
      <c r="F66" s="13">
        <v>9</v>
      </c>
      <c r="G66" s="10" t="s">
        <v>5</v>
      </c>
      <c r="H66" s="13" t="s">
        <v>36</v>
      </c>
      <c r="I66" s="12">
        <v>3.7048611111111109E-2</v>
      </c>
      <c r="J66" s="14">
        <f t="shared" si="0"/>
        <v>3.0873842592592589E-3</v>
      </c>
      <c r="K66" s="15">
        <v>1.7754629629629631E-2</v>
      </c>
      <c r="L66" s="16">
        <v>46</v>
      </c>
      <c r="M66" s="15">
        <v>1.9293981481481478E-2</v>
      </c>
      <c r="N66" s="16">
        <v>83</v>
      </c>
      <c r="O66" s="17">
        <f>L66-A66</f>
        <v>-19</v>
      </c>
    </row>
    <row r="67" spans="1:15" s="9" customFormat="1" ht="11.1" customHeight="1" x14ac:dyDescent="0.2">
      <c r="A67" s="18">
        <v>66</v>
      </c>
      <c r="B67" s="19" t="s">
        <v>123</v>
      </c>
      <c r="C67" s="19" t="s">
        <v>19</v>
      </c>
      <c r="D67" s="18">
        <v>160</v>
      </c>
      <c r="E67" s="20">
        <v>3.7175925925925925E-2</v>
      </c>
      <c r="F67" s="21">
        <v>8</v>
      </c>
      <c r="G67" s="19" t="s">
        <v>5</v>
      </c>
      <c r="H67" s="21" t="s">
        <v>48</v>
      </c>
      <c r="I67" s="20">
        <v>3.7175925925925925E-2</v>
      </c>
      <c r="J67" s="22">
        <f t="shared" ref="J67:J130" si="1">IF(E67&lt;&gt;"",E67/12,"")</f>
        <v>3.0979938271604936E-3</v>
      </c>
      <c r="K67" s="23">
        <v>1.8275462962962962E-2</v>
      </c>
      <c r="L67" s="24">
        <v>59</v>
      </c>
      <c r="M67" s="23">
        <v>1.8900462962962963E-2</v>
      </c>
      <c r="N67" s="24">
        <v>68</v>
      </c>
      <c r="O67" s="25">
        <f>L67-A67</f>
        <v>-7</v>
      </c>
    </row>
    <row r="68" spans="1:15" s="9" customFormat="1" ht="11.1" customHeight="1" x14ac:dyDescent="0.2">
      <c r="A68" s="10">
        <v>67</v>
      </c>
      <c r="B68" s="11" t="s">
        <v>124</v>
      </c>
      <c r="C68" s="11" t="s">
        <v>125</v>
      </c>
      <c r="D68" s="10">
        <v>233</v>
      </c>
      <c r="E68" s="12">
        <v>3.7280092592592594E-2</v>
      </c>
      <c r="F68" s="13">
        <v>7</v>
      </c>
      <c r="G68" s="10" t="s">
        <v>5</v>
      </c>
      <c r="H68" s="13" t="s">
        <v>41</v>
      </c>
      <c r="I68" s="12">
        <v>3.7280092592592594E-2</v>
      </c>
      <c r="J68" s="14">
        <f t="shared" si="1"/>
        <v>3.1066743827160496E-3</v>
      </c>
      <c r="K68" s="15">
        <v>1.8368055555555554E-2</v>
      </c>
      <c r="L68" s="16">
        <v>67</v>
      </c>
      <c r="M68" s="15">
        <v>1.891203703703704E-2</v>
      </c>
      <c r="N68" s="16">
        <v>69</v>
      </c>
      <c r="O68" s="17">
        <f>L68-A68</f>
        <v>0</v>
      </c>
    </row>
    <row r="69" spans="1:15" s="9" customFormat="1" ht="11.1" customHeight="1" x14ac:dyDescent="0.2">
      <c r="A69" s="18">
        <v>68</v>
      </c>
      <c r="B69" s="19" t="s">
        <v>126</v>
      </c>
      <c r="C69" s="19" t="s">
        <v>56</v>
      </c>
      <c r="D69" s="18">
        <v>284</v>
      </c>
      <c r="E69" s="20">
        <v>3.7372685185185189E-2</v>
      </c>
      <c r="F69" s="21">
        <v>8</v>
      </c>
      <c r="G69" s="19" t="s">
        <v>5</v>
      </c>
      <c r="H69" s="21" t="s">
        <v>41</v>
      </c>
      <c r="I69" s="20">
        <v>3.7372685185185189E-2</v>
      </c>
      <c r="J69" s="22">
        <f t="shared" si="1"/>
        <v>3.1143904320987659E-3</v>
      </c>
      <c r="K69" s="23">
        <v>1.8912037037037036E-2</v>
      </c>
      <c r="L69" s="24">
        <v>86</v>
      </c>
      <c r="M69" s="23">
        <v>1.8460648148148153E-2</v>
      </c>
      <c r="N69" s="24">
        <v>59</v>
      </c>
      <c r="O69" s="25">
        <f>L69-A69</f>
        <v>18</v>
      </c>
    </row>
    <row r="70" spans="1:15" s="9" customFormat="1" ht="11.1" customHeight="1" x14ac:dyDescent="0.2">
      <c r="A70" s="10">
        <v>69</v>
      </c>
      <c r="B70" s="11" t="s">
        <v>127</v>
      </c>
      <c r="C70" s="11" t="s">
        <v>128</v>
      </c>
      <c r="D70" s="10">
        <v>316</v>
      </c>
      <c r="E70" s="12">
        <v>3.7476851851851851E-2</v>
      </c>
      <c r="F70" s="13">
        <v>10</v>
      </c>
      <c r="G70" s="10" t="s">
        <v>5</v>
      </c>
      <c r="H70" s="13" t="s">
        <v>36</v>
      </c>
      <c r="I70" s="12">
        <v>3.7476851851851851E-2</v>
      </c>
      <c r="J70" s="14">
        <f t="shared" si="1"/>
        <v>3.1230709876543211E-3</v>
      </c>
      <c r="K70" s="15">
        <v>1.800925925925926E-2</v>
      </c>
      <c r="L70" s="16">
        <v>51</v>
      </c>
      <c r="M70" s="15">
        <v>1.9467592592592592E-2</v>
      </c>
      <c r="N70" s="16">
        <v>91</v>
      </c>
      <c r="O70" s="17">
        <f>L70-A70</f>
        <v>-18</v>
      </c>
    </row>
    <row r="71" spans="1:15" s="9" customFormat="1" ht="11.1" customHeight="1" x14ac:dyDescent="0.2">
      <c r="A71" s="18">
        <v>70</v>
      </c>
      <c r="B71" s="19" t="s">
        <v>129</v>
      </c>
      <c r="C71" s="19" t="s">
        <v>19</v>
      </c>
      <c r="D71" s="18">
        <v>196</v>
      </c>
      <c r="E71" s="20">
        <v>3.7476851851851851E-2</v>
      </c>
      <c r="F71" s="21">
        <v>15</v>
      </c>
      <c r="G71" s="19" t="s">
        <v>5</v>
      </c>
      <c r="H71" s="21" t="s">
        <v>14</v>
      </c>
      <c r="I71" s="20">
        <v>3.7476851851851851E-2</v>
      </c>
      <c r="J71" s="22">
        <f t="shared" si="1"/>
        <v>3.1230709876543211E-3</v>
      </c>
      <c r="K71" s="23">
        <v>1.8275462962962962E-2</v>
      </c>
      <c r="L71" s="24">
        <v>60</v>
      </c>
      <c r="M71" s="23">
        <v>1.9201388888888889E-2</v>
      </c>
      <c r="N71" s="24">
        <v>78</v>
      </c>
      <c r="O71" s="25">
        <f>L71-A71</f>
        <v>-10</v>
      </c>
    </row>
    <row r="72" spans="1:15" s="9" customFormat="1" ht="11.1" customHeight="1" x14ac:dyDescent="0.2">
      <c r="A72" s="10">
        <v>71</v>
      </c>
      <c r="B72" s="11" t="s">
        <v>130</v>
      </c>
      <c r="C72" s="11" t="s">
        <v>25</v>
      </c>
      <c r="D72" s="10">
        <v>205</v>
      </c>
      <c r="E72" s="12">
        <v>3.7557870370370373E-2</v>
      </c>
      <c r="F72" s="13">
        <v>16</v>
      </c>
      <c r="G72" s="10" t="s">
        <v>5</v>
      </c>
      <c r="H72" s="13" t="s">
        <v>14</v>
      </c>
      <c r="I72" s="12">
        <v>3.7557870370370373E-2</v>
      </c>
      <c r="J72" s="14">
        <f t="shared" si="1"/>
        <v>3.1298225308641976E-3</v>
      </c>
      <c r="K72" s="15">
        <v>1.8356481481481481E-2</v>
      </c>
      <c r="L72" s="16">
        <v>65</v>
      </c>
      <c r="M72" s="15">
        <v>1.9201388888888893E-2</v>
      </c>
      <c r="N72" s="16">
        <v>79</v>
      </c>
      <c r="O72" s="17">
        <f>L72-A72</f>
        <v>-6</v>
      </c>
    </row>
    <row r="73" spans="1:15" s="9" customFormat="1" ht="11.1" customHeight="1" x14ac:dyDescent="0.2">
      <c r="A73" s="18">
        <v>72</v>
      </c>
      <c r="B73" s="19" t="s">
        <v>131</v>
      </c>
      <c r="C73" s="19" t="s">
        <v>25</v>
      </c>
      <c r="D73" s="18">
        <v>57</v>
      </c>
      <c r="E73" s="20">
        <v>3.7673611111111109E-2</v>
      </c>
      <c r="F73" s="21">
        <v>17</v>
      </c>
      <c r="G73" s="19" t="s">
        <v>5</v>
      </c>
      <c r="H73" s="21" t="s">
        <v>14</v>
      </c>
      <c r="I73" s="20">
        <v>3.7673611111111109E-2</v>
      </c>
      <c r="J73" s="22">
        <f t="shared" si="1"/>
        <v>3.1394675925925926E-3</v>
      </c>
      <c r="K73" s="23">
        <v>1.8263888888888889E-2</v>
      </c>
      <c r="L73" s="24">
        <v>58</v>
      </c>
      <c r="M73" s="23">
        <v>1.9409722222222221E-2</v>
      </c>
      <c r="N73" s="24">
        <v>86</v>
      </c>
      <c r="O73" s="25">
        <f>L73-A73</f>
        <v>-14</v>
      </c>
    </row>
    <row r="74" spans="1:15" s="9" customFormat="1" ht="11.1" customHeight="1" x14ac:dyDescent="0.2">
      <c r="A74" s="10">
        <v>73</v>
      </c>
      <c r="B74" s="11" t="s">
        <v>132</v>
      </c>
      <c r="C74" s="11" t="s">
        <v>25</v>
      </c>
      <c r="D74" s="10">
        <v>66</v>
      </c>
      <c r="E74" s="12">
        <v>3.7905092592592594E-2</v>
      </c>
      <c r="F74" s="13">
        <v>9</v>
      </c>
      <c r="G74" s="10" t="s">
        <v>5</v>
      </c>
      <c r="H74" s="13" t="s">
        <v>41</v>
      </c>
      <c r="I74" s="12">
        <v>3.7905092592592594E-2</v>
      </c>
      <c r="J74" s="14">
        <f t="shared" si="1"/>
        <v>3.1587577160493829E-3</v>
      </c>
      <c r="K74" s="15">
        <v>1.892361111111111E-2</v>
      </c>
      <c r="L74" s="16">
        <v>87</v>
      </c>
      <c r="M74" s="15">
        <v>1.8981481481481485E-2</v>
      </c>
      <c r="N74" s="16">
        <v>71</v>
      </c>
      <c r="O74" s="17">
        <f>L74-A74</f>
        <v>14</v>
      </c>
    </row>
    <row r="75" spans="1:15" s="9" customFormat="1" ht="11.1" customHeight="1" x14ac:dyDescent="0.2">
      <c r="A75" s="18">
        <v>74</v>
      </c>
      <c r="B75" s="19" t="s">
        <v>133</v>
      </c>
      <c r="C75" s="19" t="s">
        <v>134</v>
      </c>
      <c r="D75" s="18">
        <v>294</v>
      </c>
      <c r="E75" s="20">
        <v>3.7939814814814815E-2</v>
      </c>
      <c r="F75" s="21">
        <v>10</v>
      </c>
      <c r="G75" s="19" t="s">
        <v>5</v>
      </c>
      <c r="H75" s="21" t="s">
        <v>41</v>
      </c>
      <c r="I75" s="20">
        <v>3.7939814814814815E-2</v>
      </c>
      <c r="J75" s="22">
        <f t="shared" si="1"/>
        <v>3.1616512345679013E-3</v>
      </c>
      <c r="K75" s="23">
        <v>1.8796296296296297E-2</v>
      </c>
      <c r="L75" s="24">
        <v>82</v>
      </c>
      <c r="M75" s="23">
        <v>1.9143518518518518E-2</v>
      </c>
      <c r="N75" s="24">
        <v>76</v>
      </c>
      <c r="O75" s="25">
        <f>L75-A75</f>
        <v>8</v>
      </c>
    </row>
    <row r="76" spans="1:15" s="9" customFormat="1" ht="11.1" customHeight="1" x14ac:dyDescent="0.2">
      <c r="A76" s="10">
        <v>75</v>
      </c>
      <c r="B76" s="11" t="s">
        <v>135</v>
      </c>
      <c r="C76" s="11" t="s">
        <v>136</v>
      </c>
      <c r="D76" s="10">
        <v>137</v>
      </c>
      <c r="E76" s="12">
        <v>3.8009259259259263E-2</v>
      </c>
      <c r="F76" s="13">
        <v>15</v>
      </c>
      <c r="G76" s="10" t="s">
        <v>5</v>
      </c>
      <c r="H76" s="13" t="s">
        <v>17</v>
      </c>
      <c r="I76" s="12">
        <v>3.8009259259259263E-2</v>
      </c>
      <c r="J76" s="14">
        <f t="shared" si="1"/>
        <v>3.1674382716049385E-3</v>
      </c>
      <c r="K76" s="15">
        <v>1.861111111111111E-2</v>
      </c>
      <c r="L76" s="16">
        <v>74</v>
      </c>
      <c r="M76" s="15">
        <v>1.9398148148148154E-2</v>
      </c>
      <c r="N76" s="16">
        <v>85</v>
      </c>
      <c r="O76" s="17">
        <f>L76-A76</f>
        <v>-1</v>
      </c>
    </row>
    <row r="77" spans="1:15" s="9" customFormat="1" ht="11.1" customHeight="1" x14ac:dyDescent="0.2">
      <c r="A77" s="18">
        <v>76</v>
      </c>
      <c r="B77" s="19" t="s">
        <v>137</v>
      </c>
      <c r="C77" s="19" t="s">
        <v>25</v>
      </c>
      <c r="D77" s="18">
        <v>212</v>
      </c>
      <c r="E77" s="20">
        <v>3.8078703703703705E-2</v>
      </c>
      <c r="F77" s="21">
        <v>11</v>
      </c>
      <c r="G77" s="19" t="s">
        <v>5</v>
      </c>
      <c r="H77" s="21" t="s">
        <v>36</v>
      </c>
      <c r="I77" s="20">
        <v>3.8078703703703705E-2</v>
      </c>
      <c r="J77" s="22">
        <f t="shared" si="1"/>
        <v>3.1732253086419753E-3</v>
      </c>
      <c r="K77" s="23">
        <v>1.9317129629629629E-2</v>
      </c>
      <c r="L77" s="24">
        <v>97</v>
      </c>
      <c r="M77" s="23">
        <v>1.8761574074074076E-2</v>
      </c>
      <c r="N77" s="24">
        <v>64</v>
      </c>
      <c r="O77" s="25">
        <f>L77-A77</f>
        <v>21</v>
      </c>
    </row>
    <row r="78" spans="1:15" s="9" customFormat="1" ht="11.1" customHeight="1" x14ac:dyDescent="0.2">
      <c r="A78" s="10">
        <v>77</v>
      </c>
      <c r="B78" s="11" t="s">
        <v>138</v>
      </c>
      <c r="C78" s="11" t="s">
        <v>25</v>
      </c>
      <c r="D78" s="10">
        <v>29</v>
      </c>
      <c r="E78" s="12">
        <v>3.8078703703703705E-2</v>
      </c>
      <c r="F78" s="13">
        <v>18</v>
      </c>
      <c r="G78" s="10" t="s">
        <v>5</v>
      </c>
      <c r="H78" s="13" t="s">
        <v>14</v>
      </c>
      <c r="I78" s="12">
        <v>3.8078703703703705E-2</v>
      </c>
      <c r="J78" s="14">
        <f t="shared" si="1"/>
        <v>3.1732253086419753E-3</v>
      </c>
      <c r="K78" s="15">
        <v>1.96875E-2</v>
      </c>
      <c r="L78" s="16">
        <v>120</v>
      </c>
      <c r="M78" s="15">
        <v>1.8391203703703705E-2</v>
      </c>
      <c r="N78" s="16">
        <v>57</v>
      </c>
      <c r="O78" s="17">
        <f>L78-A78</f>
        <v>43</v>
      </c>
    </row>
    <row r="79" spans="1:15" s="9" customFormat="1" ht="11.1" customHeight="1" x14ac:dyDescent="0.2">
      <c r="A79" s="18">
        <v>78</v>
      </c>
      <c r="B79" s="19" t="s">
        <v>139</v>
      </c>
      <c r="C79" s="19" t="s">
        <v>25</v>
      </c>
      <c r="D79" s="18">
        <v>235</v>
      </c>
      <c r="E79" s="20">
        <v>3.8101851851851852E-2</v>
      </c>
      <c r="F79" s="21">
        <v>9</v>
      </c>
      <c r="G79" s="19" t="s">
        <v>5</v>
      </c>
      <c r="H79" s="21" t="s">
        <v>48</v>
      </c>
      <c r="I79" s="20">
        <v>3.8101851851851852E-2</v>
      </c>
      <c r="J79" s="22">
        <f t="shared" si="1"/>
        <v>3.1751543209876543E-3</v>
      </c>
      <c r="K79" s="23">
        <v>1.8425925925925925E-2</v>
      </c>
      <c r="L79" s="24">
        <v>69</v>
      </c>
      <c r="M79" s="23">
        <v>1.9675925925925927E-2</v>
      </c>
      <c r="N79" s="24">
        <v>102</v>
      </c>
      <c r="O79" s="25">
        <f>L79-A79</f>
        <v>-9</v>
      </c>
    </row>
    <row r="80" spans="1:15" s="9" customFormat="1" ht="11.1" customHeight="1" x14ac:dyDescent="0.2">
      <c r="A80" s="10">
        <v>79</v>
      </c>
      <c r="B80" s="11" t="s">
        <v>140</v>
      </c>
      <c r="C80" s="11" t="s">
        <v>25</v>
      </c>
      <c r="D80" s="10">
        <v>77</v>
      </c>
      <c r="E80" s="12">
        <v>3.8182870370370374E-2</v>
      </c>
      <c r="F80" s="13">
        <v>11</v>
      </c>
      <c r="G80" s="10" t="s">
        <v>5</v>
      </c>
      <c r="H80" s="13" t="s">
        <v>41</v>
      </c>
      <c r="I80" s="12">
        <v>3.8182870370370374E-2</v>
      </c>
      <c r="J80" s="14">
        <f t="shared" si="1"/>
        <v>3.1819058641975313E-3</v>
      </c>
      <c r="K80" s="15">
        <v>1.8703703703703705E-2</v>
      </c>
      <c r="L80" s="16">
        <v>75</v>
      </c>
      <c r="M80" s="15">
        <v>1.9479166666666669E-2</v>
      </c>
      <c r="N80" s="16">
        <v>93</v>
      </c>
      <c r="O80" s="17">
        <f>L80-A80</f>
        <v>-4</v>
      </c>
    </row>
    <row r="81" spans="1:15" s="9" customFormat="1" ht="11.1" customHeight="1" x14ac:dyDescent="0.2">
      <c r="A81" s="18">
        <v>80</v>
      </c>
      <c r="B81" s="19" t="s">
        <v>141</v>
      </c>
      <c r="C81" s="19" t="s">
        <v>13</v>
      </c>
      <c r="D81" s="18">
        <v>269</v>
      </c>
      <c r="E81" s="20">
        <v>3.8206018518518521E-2</v>
      </c>
      <c r="F81" s="21">
        <v>2</v>
      </c>
      <c r="G81" s="19" t="s">
        <v>5</v>
      </c>
      <c r="H81" s="21" t="s">
        <v>95</v>
      </c>
      <c r="I81" s="20">
        <v>3.8206018518518521E-2</v>
      </c>
      <c r="J81" s="22">
        <f t="shared" si="1"/>
        <v>3.1838348765432099E-3</v>
      </c>
      <c r="K81" s="23">
        <v>1.8784722222222223E-2</v>
      </c>
      <c r="L81" s="24">
        <v>80</v>
      </c>
      <c r="M81" s="23">
        <v>1.9421296296296298E-2</v>
      </c>
      <c r="N81" s="24">
        <v>87</v>
      </c>
      <c r="O81" s="25">
        <f>L81-A81</f>
        <v>0</v>
      </c>
    </row>
    <row r="82" spans="1:15" s="9" customFormat="1" ht="11.1" customHeight="1" x14ac:dyDescent="0.2">
      <c r="A82" s="10">
        <v>81</v>
      </c>
      <c r="B82" s="11" t="s">
        <v>142</v>
      </c>
      <c r="C82" s="11" t="s">
        <v>25</v>
      </c>
      <c r="D82" s="10">
        <v>231</v>
      </c>
      <c r="E82" s="12">
        <v>3.8217592592592588E-2</v>
      </c>
      <c r="F82" s="13">
        <v>3</v>
      </c>
      <c r="G82" s="10" t="s">
        <v>5</v>
      </c>
      <c r="H82" s="13" t="s">
        <v>62</v>
      </c>
      <c r="I82" s="12">
        <v>3.8217592592592588E-2</v>
      </c>
      <c r="J82" s="14">
        <f t="shared" si="1"/>
        <v>3.1847993827160488E-3</v>
      </c>
      <c r="K82" s="15">
        <v>1.8391203703703705E-2</v>
      </c>
      <c r="L82" s="16">
        <v>68</v>
      </c>
      <c r="M82" s="15">
        <v>1.9826388888888883E-2</v>
      </c>
      <c r="N82" s="16">
        <v>107</v>
      </c>
      <c r="O82" s="17">
        <f>L82-A82</f>
        <v>-13</v>
      </c>
    </row>
    <row r="83" spans="1:15" s="9" customFormat="1" ht="11.1" customHeight="1" x14ac:dyDescent="0.2">
      <c r="A83" s="18">
        <v>82</v>
      </c>
      <c r="B83" s="19" t="s">
        <v>143</v>
      </c>
      <c r="C83" s="19" t="s">
        <v>25</v>
      </c>
      <c r="D83" s="18">
        <v>82</v>
      </c>
      <c r="E83" s="20">
        <v>3.8252314814814815E-2</v>
      </c>
      <c r="F83" s="21">
        <v>19</v>
      </c>
      <c r="G83" s="19" t="s">
        <v>5</v>
      </c>
      <c r="H83" s="21" t="s">
        <v>14</v>
      </c>
      <c r="I83" s="20">
        <v>3.8252314814814815E-2</v>
      </c>
      <c r="J83" s="22">
        <f t="shared" si="1"/>
        <v>3.1876929012345681E-3</v>
      </c>
      <c r="K83" s="23">
        <v>1.8738425925925926E-2</v>
      </c>
      <c r="L83" s="24">
        <v>76</v>
      </c>
      <c r="M83" s="23">
        <v>1.951388888888889E-2</v>
      </c>
      <c r="N83" s="24">
        <v>94</v>
      </c>
      <c r="O83" s="25">
        <f>L83-A83</f>
        <v>-6</v>
      </c>
    </row>
    <row r="84" spans="1:15" s="9" customFormat="1" ht="11.1" customHeight="1" x14ac:dyDescent="0.2">
      <c r="A84" s="10">
        <v>83</v>
      </c>
      <c r="B84" s="11" t="s">
        <v>144</v>
      </c>
      <c r="C84" s="11" t="s">
        <v>23</v>
      </c>
      <c r="D84" s="10">
        <v>310</v>
      </c>
      <c r="E84" s="12">
        <v>3.8310185185185183E-2</v>
      </c>
      <c r="F84" s="13">
        <v>4</v>
      </c>
      <c r="G84" s="10" t="s">
        <v>5</v>
      </c>
      <c r="H84" s="13" t="s">
        <v>62</v>
      </c>
      <c r="I84" s="12">
        <v>3.8310185185185183E-2</v>
      </c>
      <c r="J84" s="14">
        <f t="shared" si="1"/>
        <v>3.1925154320987651E-3</v>
      </c>
      <c r="K84" s="15">
        <v>1.877314814814815E-2</v>
      </c>
      <c r="L84" s="16">
        <v>79</v>
      </c>
      <c r="M84" s="15">
        <v>1.9537037037037033E-2</v>
      </c>
      <c r="N84" s="16">
        <v>96</v>
      </c>
      <c r="O84" s="17">
        <f>L84-A84</f>
        <v>-4</v>
      </c>
    </row>
    <row r="85" spans="1:15" s="9" customFormat="1" ht="11.1" customHeight="1" x14ac:dyDescent="0.2">
      <c r="A85" s="18">
        <v>84</v>
      </c>
      <c r="B85" s="19" t="s">
        <v>145</v>
      </c>
      <c r="C85" s="19" t="s">
        <v>25</v>
      </c>
      <c r="D85" s="18">
        <v>119</v>
      </c>
      <c r="E85" s="20">
        <v>3.8368055555555551E-2</v>
      </c>
      <c r="F85" s="21">
        <v>20</v>
      </c>
      <c r="G85" s="19" t="s">
        <v>5</v>
      </c>
      <c r="H85" s="21" t="s">
        <v>14</v>
      </c>
      <c r="I85" s="20">
        <v>3.8368055555555551E-2</v>
      </c>
      <c r="J85" s="22">
        <f t="shared" si="1"/>
        <v>3.1973379629629626E-3</v>
      </c>
      <c r="K85" s="23">
        <v>1.892361111111111E-2</v>
      </c>
      <c r="L85" s="24">
        <v>88</v>
      </c>
      <c r="M85" s="23">
        <v>1.9444444444444441E-2</v>
      </c>
      <c r="N85" s="24">
        <v>88</v>
      </c>
      <c r="O85" s="25">
        <f>L85-A85</f>
        <v>4</v>
      </c>
    </row>
    <row r="86" spans="1:15" s="9" customFormat="1" ht="11.1" customHeight="1" x14ac:dyDescent="0.2">
      <c r="A86" s="10">
        <v>85</v>
      </c>
      <c r="B86" s="11" t="s">
        <v>146</v>
      </c>
      <c r="C86" s="11" t="s">
        <v>25</v>
      </c>
      <c r="D86" s="10">
        <v>302</v>
      </c>
      <c r="E86" s="12">
        <v>3.8402777777777779E-2</v>
      </c>
      <c r="F86" s="13">
        <v>10</v>
      </c>
      <c r="G86" s="10" t="s">
        <v>5</v>
      </c>
      <c r="H86" s="13" t="s">
        <v>48</v>
      </c>
      <c r="I86" s="12">
        <v>3.8402777777777779E-2</v>
      </c>
      <c r="J86" s="14">
        <f t="shared" si="1"/>
        <v>3.2002314814814814E-3</v>
      </c>
      <c r="K86" s="15">
        <v>1.8425925925925925E-2</v>
      </c>
      <c r="L86" s="16">
        <v>70</v>
      </c>
      <c r="M86" s="15">
        <v>1.9976851851851853E-2</v>
      </c>
      <c r="N86" s="16">
        <v>115</v>
      </c>
      <c r="O86" s="17">
        <f>L86-A86</f>
        <v>-15</v>
      </c>
    </row>
    <row r="87" spans="1:15" s="9" customFormat="1" ht="11.1" customHeight="1" x14ac:dyDescent="0.2">
      <c r="A87" s="18">
        <v>86</v>
      </c>
      <c r="B87" s="19" t="s">
        <v>147</v>
      </c>
      <c r="C87" s="19" t="s">
        <v>25</v>
      </c>
      <c r="D87" s="18">
        <v>227</v>
      </c>
      <c r="E87" s="20">
        <v>3.8414351851851852E-2</v>
      </c>
      <c r="F87" s="21">
        <v>21</v>
      </c>
      <c r="G87" s="19" t="s">
        <v>5</v>
      </c>
      <c r="H87" s="21" t="s">
        <v>14</v>
      </c>
      <c r="I87" s="20">
        <v>3.8414351851851852E-2</v>
      </c>
      <c r="J87" s="22">
        <f t="shared" si="1"/>
        <v>3.2011959876543212E-3</v>
      </c>
      <c r="K87" s="23">
        <v>1.9143518518518518E-2</v>
      </c>
      <c r="L87" s="24">
        <v>95</v>
      </c>
      <c r="M87" s="23">
        <v>1.9270833333333334E-2</v>
      </c>
      <c r="N87" s="24">
        <v>81</v>
      </c>
      <c r="O87" s="25">
        <f>L87-A87</f>
        <v>9</v>
      </c>
    </row>
    <row r="88" spans="1:15" s="9" customFormat="1" ht="11.1" customHeight="1" x14ac:dyDescent="0.2">
      <c r="A88" s="10">
        <v>87</v>
      </c>
      <c r="B88" s="11" t="s">
        <v>148</v>
      </c>
      <c r="C88" s="11" t="s">
        <v>25</v>
      </c>
      <c r="D88" s="10">
        <v>51</v>
      </c>
      <c r="E88" s="12">
        <v>3.8425925925925926E-2</v>
      </c>
      <c r="F88" s="13">
        <v>16</v>
      </c>
      <c r="G88" s="10" t="s">
        <v>5</v>
      </c>
      <c r="H88" s="13" t="s">
        <v>17</v>
      </c>
      <c r="I88" s="12">
        <v>3.8425925925925926E-2</v>
      </c>
      <c r="J88" s="14">
        <f t="shared" si="1"/>
        <v>3.2021604938271605E-3</v>
      </c>
      <c r="K88" s="15">
        <v>1.8888888888888889E-2</v>
      </c>
      <c r="L88" s="16">
        <v>85</v>
      </c>
      <c r="M88" s="15">
        <v>1.9537037037037037E-2</v>
      </c>
      <c r="N88" s="16">
        <v>97</v>
      </c>
      <c r="O88" s="17">
        <f>L88-A88</f>
        <v>-2</v>
      </c>
    </row>
    <row r="89" spans="1:15" s="9" customFormat="1" ht="11.1" customHeight="1" x14ac:dyDescent="0.2">
      <c r="A89" s="18">
        <v>88</v>
      </c>
      <c r="B89" s="19" t="s">
        <v>149</v>
      </c>
      <c r="C89" s="19" t="s">
        <v>19</v>
      </c>
      <c r="D89" s="18">
        <v>123</v>
      </c>
      <c r="E89" s="20">
        <v>3.8425925925925926E-2</v>
      </c>
      <c r="F89" s="21">
        <v>3</v>
      </c>
      <c r="G89" s="19" t="s">
        <v>5</v>
      </c>
      <c r="H89" s="21" t="s">
        <v>97</v>
      </c>
      <c r="I89" s="20">
        <v>3.8425925925925926E-2</v>
      </c>
      <c r="J89" s="22">
        <f t="shared" si="1"/>
        <v>3.2021604938271605E-3</v>
      </c>
      <c r="K89" s="23">
        <v>1.877314814814815E-2</v>
      </c>
      <c r="L89" s="24">
        <v>78</v>
      </c>
      <c r="M89" s="23">
        <v>1.9652777777777776E-2</v>
      </c>
      <c r="N89" s="24">
        <v>101</v>
      </c>
      <c r="O89" s="25">
        <f>L89-A89</f>
        <v>-10</v>
      </c>
    </row>
    <row r="90" spans="1:15" s="9" customFormat="1" ht="11.1" customHeight="1" x14ac:dyDescent="0.2">
      <c r="A90" s="10">
        <v>89</v>
      </c>
      <c r="B90" s="11" t="s">
        <v>150</v>
      </c>
      <c r="C90" s="11" t="s">
        <v>25</v>
      </c>
      <c r="D90" s="10">
        <v>180</v>
      </c>
      <c r="E90" s="12">
        <v>3.8495370370370367E-2</v>
      </c>
      <c r="F90" s="13">
        <v>17</v>
      </c>
      <c r="G90" s="10" t="s">
        <v>5</v>
      </c>
      <c r="H90" s="13" t="s">
        <v>17</v>
      </c>
      <c r="I90" s="12">
        <v>3.8495370370370367E-2</v>
      </c>
      <c r="J90" s="14">
        <f t="shared" si="1"/>
        <v>3.2079475308641973E-3</v>
      </c>
      <c r="K90" s="15">
        <v>1.9479166666666669E-2</v>
      </c>
      <c r="L90" s="16">
        <v>104</v>
      </c>
      <c r="M90" s="15">
        <v>1.9016203703703698E-2</v>
      </c>
      <c r="N90" s="16">
        <v>72</v>
      </c>
      <c r="O90" s="17">
        <f>L90-A90</f>
        <v>15</v>
      </c>
    </row>
    <row r="91" spans="1:15" s="9" customFormat="1" ht="11.1" customHeight="1" x14ac:dyDescent="0.2">
      <c r="A91" s="18">
        <v>90</v>
      </c>
      <c r="B91" s="19" t="s">
        <v>151</v>
      </c>
      <c r="C91" s="19" t="s">
        <v>25</v>
      </c>
      <c r="D91" s="18">
        <v>234</v>
      </c>
      <c r="E91" s="20">
        <v>3.8541666666666669E-2</v>
      </c>
      <c r="F91" s="21">
        <v>3</v>
      </c>
      <c r="G91" s="19" t="s">
        <v>5</v>
      </c>
      <c r="H91" s="21" t="s">
        <v>95</v>
      </c>
      <c r="I91" s="20">
        <v>3.8541666666666669E-2</v>
      </c>
      <c r="J91" s="22">
        <f t="shared" si="1"/>
        <v>3.2118055555555559E-3</v>
      </c>
      <c r="K91" s="23">
        <v>1.9328703703703702E-2</v>
      </c>
      <c r="L91" s="24">
        <v>98</v>
      </c>
      <c r="M91" s="23">
        <v>1.9212962962962966E-2</v>
      </c>
      <c r="N91" s="24">
        <v>80</v>
      </c>
      <c r="O91" s="25">
        <f>L91-A91</f>
        <v>8</v>
      </c>
    </row>
    <row r="92" spans="1:15" s="9" customFormat="1" ht="11.1" customHeight="1" x14ac:dyDescent="0.2">
      <c r="A92" s="10">
        <v>91</v>
      </c>
      <c r="B92" s="11" t="s">
        <v>152</v>
      </c>
      <c r="C92" s="11" t="s">
        <v>73</v>
      </c>
      <c r="D92" s="10">
        <v>217</v>
      </c>
      <c r="E92" s="12">
        <v>3.8576388888888889E-2</v>
      </c>
      <c r="F92" s="13">
        <v>12</v>
      </c>
      <c r="G92" s="10" t="s">
        <v>5</v>
      </c>
      <c r="H92" s="13" t="s">
        <v>41</v>
      </c>
      <c r="I92" s="12">
        <v>3.8576388888888889E-2</v>
      </c>
      <c r="J92" s="14">
        <f t="shared" si="1"/>
        <v>3.2146990740740742E-3</v>
      </c>
      <c r="K92" s="15">
        <v>1.9120370370370371E-2</v>
      </c>
      <c r="L92" s="16">
        <v>93</v>
      </c>
      <c r="M92" s="15">
        <v>1.9456018518518518E-2</v>
      </c>
      <c r="N92" s="16">
        <v>89</v>
      </c>
      <c r="O92" s="17">
        <f>L92-A92</f>
        <v>2</v>
      </c>
    </row>
    <row r="93" spans="1:15" s="9" customFormat="1" ht="11.1" customHeight="1" x14ac:dyDescent="0.2">
      <c r="A93" s="18">
        <v>92</v>
      </c>
      <c r="B93" s="19" t="s">
        <v>153</v>
      </c>
      <c r="C93" s="19" t="s">
        <v>25</v>
      </c>
      <c r="D93" s="18">
        <v>161</v>
      </c>
      <c r="E93" s="20">
        <v>3.8622685185185184E-2</v>
      </c>
      <c r="F93" s="21">
        <v>3</v>
      </c>
      <c r="G93" s="19" t="s">
        <v>5</v>
      </c>
      <c r="H93" s="21" t="s">
        <v>71</v>
      </c>
      <c r="I93" s="20">
        <v>3.8622685185185184E-2</v>
      </c>
      <c r="J93" s="22">
        <f t="shared" si="1"/>
        <v>3.218557098765432E-3</v>
      </c>
      <c r="K93" s="23">
        <v>1.8854166666666665E-2</v>
      </c>
      <c r="L93" s="24">
        <v>83</v>
      </c>
      <c r="M93" s="23">
        <v>1.9768518518518519E-2</v>
      </c>
      <c r="N93" s="24">
        <v>105</v>
      </c>
      <c r="O93" s="25">
        <f>L93-A93</f>
        <v>-9</v>
      </c>
    </row>
    <row r="94" spans="1:15" s="9" customFormat="1" ht="11.1" customHeight="1" x14ac:dyDescent="0.2">
      <c r="A94" s="10">
        <v>93</v>
      </c>
      <c r="B94" s="11" t="s">
        <v>154</v>
      </c>
      <c r="C94" s="11" t="s">
        <v>155</v>
      </c>
      <c r="D94" s="10">
        <v>307</v>
      </c>
      <c r="E94" s="12">
        <v>3.8645833333333331E-2</v>
      </c>
      <c r="F94" s="13">
        <v>18</v>
      </c>
      <c r="G94" s="10" t="s">
        <v>5</v>
      </c>
      <c r="H94" s="13" t="s">
        <v>17</v>
      </c>
      <c r="I94" s="12">
        <v>3.8645833333333331E-2</v>
      </c>
      <c r="J94" s="14">
        <f t="shared" si="1"/>
        <v>3.220486111111111E-3</v>
      </c>
      <c r="K94" s="15">
        <v>1.8865740740740742E-2</v>
      </c>
      <c r="L94" s="16">
        <v>84</v>
      </c>
      <c r="M94" s="15">
        <v>1.9780092592592589E-2</v>
      </c>
      <c r="N94" s="16">
        <v>106</v>
      </c>
      <c r="O94" s="17">
        <f>L94-A94</f>
        <v>-9</v>
      </c>
    </row>
    <row r="95" spans="1:15" s="9" customFormat="1" ht="11.1" customHeight="1" x14ac:dyDescent="0.2">
      <c r="A95" s="18">
        <v>94</v>
      </c>
      <c r="B95" s="19" t="s">
        <v>156</v>
      </c>
      <c r="C95" s="19" t="s">
        <v>25</v>
      </c>
      <c r="D95" s="18">
        <v>163</v>
      </c>
      <c r="E95" s="20">
        <v>3.8645833333333331E-2</v>
      </c>
      <c r="F95" s="21">
        <v>13</v>
      </c>
      <c r="G95" s="19" t="s">
        <v>5</v>
      </c>
      <c r="H95" s="21" t="s">
        <v>41</v>
      </c>
      <c r="I95" s="20">
        <v>3.8645833333333331E-2</v>
      </c>
      <c r="J95" s="22">
        <f t="shared" si="1"/>
        <v>3.220486111111111E-3</v>
      </c>
      <c r="K95" s="23">
        <v>1.9085648148148147E-2</v>
      </c>
      <c r="L95" s="24">
        <v>90</v>
      </c>
      <c r="M95" s="23">
        <v>1.9560185185185184E-2</v>
      </c>
      <c r="N95" s="24">
        <v>99</v>
      </c>
      <c r="O95" s="25">
        <f>L95-A95</f>
        <v>-4</v>
      </c>
    </row>
    <row r="96" spans="1:15" s="9" customFormat="1" ht="11.1" customHeight="1" x14ac:dyDescent="0.2">
      <c r="A96" s="10">
        <v>95</v>
      </c>
      <c r="B96" s="11" t="s">
        <v>157</v>
      </c>
      <c r="C96" s="11" t="s">
        <v>45</v>
      </c>
      <c r="D96" s="10">
        <v>45</v>
      </c>
      <c r="E96" s="12">
        <v>3.8715277777777779E-2</v>
      </c>
      <c r="F96" s="13">
        <v>14</v>
      </c>
      <c r="G96" s="10" t="s">
        <v>5</v>
      </c>
      <c r="H96" s="13" t="s">
        <v>41</v>
      </c>
      <c r="I96" s="12">
        <v>3.8715277777777779E-2</v>
      </c>
      <c r="J96" s="14">
        <f t="shared" si="1"/>
        <v>3.2262731481481483E-3</v>
      </c>
      <c r="K96" s="15">
        <v>1.954861111111111E-2</v>
      </c>
      <c r="L96" s="16">
        <v>108</v>
      </c>
      <c r="M96" s="15">
        <v>1.9166666666666669E-2</v>
      </c>
      <c r="N96" s="16">
        <v>77</v>
      </c>
      <c r="O96" s="17">
        <f>L96-A96</f>
        <v>13</v>
      </c>
    </row>
    <row r="97" spans="1:15" s="9" customFormat="1" ht="11.1" customHeight="1" x14ac:dyDescent="0.2">
      <c r="A97" s="18">
        <v>96</v>
      </c>
      <c r="B97" s="19" t="s">
        <v>158</v>
      </c>
      <c r="C97" s="19" t="s">
        <v>25</v>
      </c>
      <c r="D97" s="18">
        <v>54</v>
      </c>
      <c r="E97" s="20">
        <v>3.8726851851851853E-2</v>
      </c>
      <c r="F97" s="21">
        <v>22</v>
      </c>
      <c r="G97" s="19" t="s">
        <v>5</v>
      </c>
      <c r="H97" s="21" t="s">
        <v>14</v>
      </c>
      <c r="I97" s="20">
        <v>3.8726851851851853E-2</v>
      </c>
      <c r="J97" s="22">
        <f t="shared" si="1"/>
        <v>3.2272376543209876E-3</v>
      </c>
      <c r="K97" s="23">
        <v>1.96875E-2</v>
      </c>
      <c r="L97" s="24">
        <v>122</v>
      </c>
      <c r="M97" s="23">
        <v>1.9039351851851852E-2</v>
      </c>
      <c r="N97" s="24">
        <v>73</v>
      </c>
      <c r="O97" s="25">
        <f>L97-A97</f>
        <v>26</v>
      </c>
    </row>
    <row r="98" spans="1:15" s="9" customFormat="1" ht="11.1" customHeight="1" x14ac:dyDescent="0.2">
      <c r="A98" s="10">
        <v>97</v>
      </c>
      <c r="B98" s="11" t="s">
        <v>159</v>
      </c>
      <c r="C98" s="11" t="s">
        <v>160</v>
      </c>
      <c r="D98" s="10">
        <v>143</v>
      </c>
      <c r="E98" s="12">
        <v>3.8819444444444441E-2</v>
      </c>
      <c r="F98" s="13">
        <v>19</v>
      </c>
      <c r="G98" s="10" t="s">
        <v>5</v>
      </c>
      <c r="H98" s="13" t="s">
        <v>17</v>
      </c>
      <c r="I98" s="12">
        <v>3.8819444444444441E-2</v>
      </c>
      <c r="J98" s="14">
        <f t="shared" si="1"/>
        <v>3.2349537037037034E-3</v>
      </c>
      <c r="K98" s="15">
        <v>1.8796296296296297E-2</v>
      </c>
      <c r="L98" s="16">
        <v>81</v>
      </c>
      <c r="M98" s="15">
        <v>2.0023148148148144E-2</v>
      </c>
      <c r="N98" s="16">
        <v>118</v>
      </c>
      <c r="O98" s="17">
        <f>L98-A98</f>
        <v>-16</v>
      </c>
    </row>
    <row r="99" spans="1:15" s="9" customFormat="1" ht="11.1" customHeight="1" x14ac:dyDescent="0.2">
      <c r="A99" s="18">
        <v>98</v>
      </c>
      <c r="B99" s="19" t="s">
        <v>161</v>
      </c>
      <c r="C99" s="19" t="s">
        <v>162</v>
      </c>
      <c r="D99" s="18">
        <v>14</v>
      </c>
      <c r="E99" s="20">
        <v>3.8842592592592588E-2</v>
      </c>
      <c r="F99" s="21">
        <v>5</v>
      </c>
      <c r="G99" s="19" t="s">
        <v>5</v>
      </c>
      <c r="H99" s="21" t="s">
        <v>62</v>
      </c>
      <c r="I99" s="20">
        <v>3.8842592592592588E-2</v>
      </c>
      <c r="J99" s="22">
        <f t="shared" si="1"/>
        <v>3.2368827160493825E-3</v>
      </c>
      <c r="K99" s="23">
        <v>1.9560185185185184E-2</v>
      </c>
      <c r="L99" s="24">
        <v>110</v>
      </c>
      <c r="M99" s="23">
        <v>1.9282407407407404E-2</v>
      </c>
      <c r="N99" s="24">
        <v>82</v>
      </c>
      <c r="O99" s="25">
        <f>L99-A99</f>
        <v>12</v>
      </c>
    </row>
    <row r="100" spans="1:15" s="9" customFormat="1" ht="11.1" customHeight="1" x14ac:dyDescent="0.2">
      <c r="A100" s="10">
        <v>99</v>
      </c>
      <c r="B100" s="11" t="s">
        <v>163</v>
      </c>
      <c r="C100" s="11" t="s">
        <v>99</v>
      </c>
      <c r="D100" s="10">
        <v>124</v>
      </c>
      <c r="E100" s="12">
        <v>3.8865740740740742E-2</v>
      </c>
      <c r="F100" s="13">
        <v>12</v>
      </c>
      <c r="G100" s="10" t="s">
        <v>5</v>
      </c>
      <c r="H100" s="13" t="s">
        <v>36</v>
      </c>
      <c r="I100" s="12">
        <v>3.8865740740740742E-2</v>
      </c>
      <c r="J100" s="14">
        <f t="shared" si="1"/>
        <v>3.238811728395062E-3</v>
      </c>
      <c r="K100" s="15">
        <v>1.9803240740740739E-2</v>
      </c>
      <c r="L100" s="16">
        <v>127</v>
      </c>
      <c r="M100" s="15">
        <v>1.9062500000000003E-2</v>
      </c>
      <c r="N100" s="16">
        <v>75</v>
      </c>
      <c r="O100" s="17">
        <f>L100-A100</f>
        <v>28</v>
      </c>
    </row>
    <row r="101" spans="1:15" s="9" customFormat="1" ht="11.1" customHeight="1" x14ac:dyDescent="0.2">
      <c r="A101" s="18">
        <v>100</v>
      </c>
      <c r="B101" s="19" t="s">
        <v>164</v>
      </c>
      <c r="C101" s="19" t="s">
        <v>99</v>
      </c>
      <c r="D101" s="18">
        <v>134</v>
      </c>
      <c r="E101" s="20">
        <v>3.888888888888889E-2</v>
      </c>
      <c r="F101" s="21">
        <v>23</v>
      </c>
      <c r="G101" s="19" t="s">
        <v>5</v>
      </c>
      <c r="H101" s="21" t="s">
        <v>14</v>
      </c>
      <c r="I101" s="20">
        <v>3.888888888888889E-2</v>
      </c>
      <c r="J101" s="22">
        <f t="shared" si="1"/>
        <v>3.2407407407407406E-3</v>
      </c>
      <c r="K101" s="23">
        <v>1.9363425925925926E-2</v>
      </c>
      <c r="L101" s="24">
        <v>100</v>
      </c>
      <c r="M101" s="23">
        <v>1.9525462962962963E-2</v>
      </c>
      <c r="N101" s="24">
        <v>95</v>
      </c>
      <c r="O101" s="25">
        <f>L101-A101</f>
        <v>0</v>
      </c>
    </row>
    <row r="102" spans="1:15" s="9" customFormat="1" ht="11.1" customHeight="1" x14ac:dyDescent="0.2">
      <c r="A102" s="10">
        <v>101</v>
      </c>
      <c r="B102" s="11" t="s">
        <v>165</v>
      </c>
      <c r="C102" s="11" t="s">
        <v>122</v>
      </c>
      <c r="D102" s="10">
        <v>94</v>
      </c>
      <c r="E102" s="12">
        <v>3.8935185185185191E-2</v>
      </c>
      <c r="F102" s="13">
        <v>6</v>
      </c>
      <c r="G102" s="10" t="s">
        <v>5</v>
      </c>
      <c r="H102" s="13" t="s">
        <v>62</v>
      </c>
      <c r="I102" s="12">
        <v>3.8935185185185191E-2</v>
      </c>
      <c r="J102" s="14">
        <f t="shared" si="1"/>
        <v>3.2445987654320992E-3</v>
      </c>
      <c r="K102" s="15">
        <v>1.8761574074074073E-2</v>
      </c>
      <c r="L102" s="16">
        <v>77</v>
      </c>
      <c r="M102" s="15">
        <v>2.0173611111111118E-2</v>
      </c>
      <c r="N102" s="16">
        <v>124</v>
      </c>
      <c r="O102" s="17">
        <f>L102-A102</f>
        <v>-24</v>
      </c>
    </row>
    <row r="103" spans="1:15" s="9" customFormat="1" ht="11.1" customHeight="1" x14ac:dyDescent="0.2">
      <c r="A103" s="18">
        <v>102</v>
      </c>
      <c r="B103" s="19" t="s">
        <v>166</v>
      </c>
      <c r="C103" s="19" t="s">
        <v>19</v>
      </c>
      <c r="D103" s="18">
        <v>128</v>
      </c>
      <c r="E103" s="20">
        <v>3.8981481481481485E-2</v>
      </c>
      <c r="F103" s="21">
        <v>20</v>
      </c>
      <c r="G103" s="19" t="s">
        <v>5</v>
      </c>
      <c r="H103" s="21" t="s">
        <v>17</v>
      </c>
      <c r="I103" s="20">
        <v>3.8981481481481485E-2</v>
      </c>
      <c r="J103" s="22">
        <f t="shared" si="1"/>
        <v>3.2484567901234569E-3</v>
      </c>
      <c r="K103" s="23">
        <v>1.9120370370370371E-2</v>
      </c>
      <c r="L103" s="24">
        <v>92</v>
      </c>
      <c r="M103" s="23">
        <v>1.9861111111111114E-2</v>
      </c>
      <c r="N103" s="24">
        <v>110</v>
      </c>
      <c r="O103" s="25">
        <f>L103-A103</f>
        <v>-10</v>
      </c>
    </row>
    <row r="104" spans="1:15" s="9" customFormat="1" ht="11.1" customHeight="1" x14ac:dyDescent="0.2">
      <c r="A104" s="10">
        <v>103</v>
      </c>
      <c r="B104" s="11" t="s">
        <v>167</v>
      </c>
      <c r="C104" s="11" t="s">
        <v>160</v>
      </c>
      <c r="D104" s="10">
        <v>35</v>
      </c>
      <c r="E104" s="12">
        <v>3.8981481481481485E-2</v>
      </c>
      <c r="F104" s="13">
        <v>4</v>
      </c>
      <c r="G104" s="10" t="s">
        <v>5</v>
      </c>
      <c r="H104" s="13" t="s">
        <v>97</v>
      </c>
      <c r="I104" s="12">
        <v>3.8981481481481485E-2</v>
      </c>
      <c r="J104" s="14">
        <f t="shared" si="1"/>
        <v>3.2484567901234569E-3</v>
      </c>
      <c r="K104" s="15">
        <v>1.9131944444444444E-2</v>
      </c>
      <c r="L104" s="16">
        <v>94</v>
      </c>
      <c r="M104" s="15">
        <v>1.9849537037037041E-2</v>
      </c>
      <c r="N104" s="16">
        <v>109</v>
      </c>
      <c r="O104" s="17">
        <f>L104-A104</f>
        <v>-9</v>
      </c>
    </row>
    <row r="105" spans="1:15" s="9" customFormat="1" ht="11.1" customHeight="1" x14ac:dyDescent="0.2">
      <c r="A105" s="18">
        <v>104</v>
      </c>
      <c r="B105" s="19" t="s">
        <v>168</v>
      </c>
      <c r="C105" s="19" t="s">
        <v>169</v>
      </c>
      <c r="D105" s="18">
        <v>305</v>
      </c>
      <c r="E105" s="20">
        <v>3.8993055555555552E-2</v>
      </c>
      <c r="F105" s="21">
        <v>21</v>
      </c>
      <c r="G105" s="19" t="s">
        <v>5</v>
      </c>
      <c r="H105" s="21" t="s">
        <v>17</v>
      </c>
      <c r="I105" s="20">
        <v>3.8993055555555552E-2</v>
      </c>
      <c r="J105" s="22">
        <f t="shared" si="1"/>
        <v>3.2494212962962958E-3</v>
      </c>
      <c r="K105" s="23">
        <v>1.9409722222222221E-2</v>
      </c>
      <c r="L105" s="24">
        <v>103</v>
      </c>
      <c r="M105" s="23">
        <v>1.9583333333333331E-2</v>
      </c>
      <c r="N105" s="24">
        <v>100</v>
      </c>
      <c r="O105" s="25">
        <f>L105-A105</f>
        <v>-1</v>
      </c>
    </row>
    <row r="106" spans="1:15" s="9" customFormat="1" ht="11.1" customHeight="1" x14ac:dyDescent="0.2">
      <c r="A106" s="10">
        <v>105</v>
      </c>
      <c r="B106" s="11" t="s">
        <v>170</v>
      </c>
      <c r="C106" s="11" t="s">
        <v>25</v>
      </c>
      <c r="D106" s="10">
        <v>255</v>
      </c>
      <c r="E106" s="12">
        <v>3.90625E-2</v>
      </c>
      <c r="F106" s="13">
        <v>15</v>
      </c>
      <c r="G106" s="10" t="s">
        <v>5</v>
      </c>
      <c r="H106" s="13" t="s">
        <v>41</v>
      </c>
      <c r="I106" s="12">
        <v>3.90625E-2</v>
      </c>
      <c r="J106" s="14">
        <f t="shared" si="1"/>
        <v>3.2552083333333335E-3</v>
      </c>
      <c r="K106" s="15">
        <v>2.0486111111111111E-2</v>
      </c>
      <c r="L106" s="16">
        <v>159</v>
      </c>
      <c r="M106" s="15">
        <v>1.8576388888888889E-2</v>
      </c>
      <c r="N106" s="16">
        <v>60</v>
      </c>
      <c r="O106" s="17">
        <f>L106-A106</f>
        <v>54</v>
      </c>
    </row>
    <row r="107" spans="1:15" s="9" customFormat="1" ht="11.1" customHeight="1" x14ac:dyDescent="0.2">
      <c r="A107" s="18">
        <v>106</v>
      </c>
      <c r="B107" s="19" t="s">
        <v>171</v>
      </c>
      <c r="C107" s="19" t="s">
        <v>25</v>
      </c>
      <c r="D107" s="18">
        <v>323</v>
      </c>
      <c r="E107" s="20">
        <v>3.9097222222222221E-2</v>
      </c>
      <c r="F107" s="21">
        <v>22</v>
      </c>
      <c r="G107" s="19" t="s">
        <v>5</v>
      </c>
      <c r="H107" s="21" t="s">
        <v>17</v>
      </c>
      <c r="I107" s="20">
        <v>3.9097222222222221E-2</v>
      </c>
      <c r="J107" s="22">
        <f t="shared" si="1"/>
        <v>3.2581018518518519E-3</v>
      </c>
      <c r="K107" s="23">
        <v>1.892361111111111E-2</v>
      </c>
      <c r="L107" s="24">
        <v>89</v>
      </c>
      <c r="M107" s="23">
        <v>2.0173611111111111E-2</v>
      </c>
      <c r="N107" s="24">
        <v>123</v>
      </c>
      <c r="O107" s="25">
        <f>L107-A107</f>
        <v>-17</v>
      </c>
    </row>
    <row r="108" spans="1:15" s="9" customFormat="1" ht="11.1" customHeight="1" x14ac:dyDescent="0.2">
      <c r="A108" s="10">
        <v>107</v>
      </c>
      <c r="B108" s="11" t="s">
        <v>172</v>
      </c>
      <c r="C108" s="11" t="s">
        <v>43</v>
      </c>
      <c r="D108" s="10">
        <v>258</v>
      </c>
      <c r="E108" s="12">
        <v>3.9097222222222221E-2</v>
      </c>
      <c r="F108" s="13">
        <v>4</v>
      </c>
      <c r="G108" s="10" t="s">
        <v>5</v>
      </c>
      <c r="H108" s="13" t="s">
        <v>71</v>
      </c>
      <c r="I108" s="12">
        <v>3.9097222222222221E-2</v>
      </c>
      <c r="J108" s="14">
        <f t="shared" si="1"/>
        <v>3.2581018518518519E-3</v>
      </c>
      <c r="K108" s="15">
        <v>1.909722222222222E-2</v>
      </c>
      <c r="L108" s="16">
        <v>91</v>
      </c>
      <c r="M108" s="15">
        <v>0.02</v>
      </c>
      <c r="N108" s="16">
        <v>117</v>
      </c>
      <c r="O108" s="17">
        <f>L108-A108</f>
        <v>-16</v>
      </c>
    </row>
    <row r="109" spans="1:15" s="9" customFormat="1" ht="11.1" customHeight="1" x14ac:dyDescent="0.2">
      <c r="A109" s="18">
        <v>108</v>
      </c>
      <c r="B109" s="19" t="s">
        <v>173</v>
      </c>
      <c r="C109" s="19" t="s">
        <v>174</v>
      </c>
      <c r="D109" s="18">
        <v>118</v>
      </c>
      <c r="E109" s="20">
        <v>3.9120370370370368E-2</v>
      </c>
      <c r="F109" s="21">
        <v>16</v>
      </c>
      <c r="G109" s="19" t="s">
        <v>5</v>
      </c>
      <c r="H109" s="21" t="s">
        <v>41</v>
      </c>
      <c r="I109" s="20">
        <v>3.9120370370370368E-2</v>
      </c>
      <c r="J109" s="22">
        <f t="shared" si="1"/>
        <v>3.2600308641975305E-3</v>
      </c>
      <c r="K109" s="23">
        <v>1.9652777777777779E-2</v>
      </c>
      <c r="L109" s="24">
        <v>118</v>
      </c>
      <c r="M109" s="23">
        <v>1.9467592592592588E-2</v>
      </c>
      <c r="N109" s="24">
        <v>90</v>
      </c>
      <c r="O109" s="25">
        <f>L109-A109</f>
        <v>10</v>
      </c>
    </row>
    <row r="110" spans="1:15" s="9" customFormat="1" ht="11.1" customHeight="1" x14ac:dyDescent="0.2">
      <c r="A110" s="10">
        <v>109</v>
      </c>
      <c r="B110" s="11" t="s">
        <v>175</v>
      </c>
      <c r="C110" s="11" t="s">
        <v>68</v>
      </c>
      <c r="D110" s="10">
        <v>229</v>
      </c>
      <c r="E110" s="12">
        <v>3.9189814814814809E-2</v>
      </c>
      <c r="F110" s="13">
        <v>13</v>
      </c>
      <c r="G110" s="10" t="s">
        <v>5</v>
      </c>
      <c r="H110" s="13" t="s">
        <v>36</v>
      </c>
      <c r="I110" s="12">
        <v>3.9189814814814809E-2</v>
      </c>
      <c r="J110" s="14">
        <f t="shared" si="1"/>
        <v>3.2658179012345673E-3</v>
      </c>
      <c r="K110" s="15">
        <v>1.9629629629629629E-2</v>
      </c>
      <c r="L110" s="16">
        <v>114</v>
      </c>
      <c r="M110" s="15">
        <v>1.956018518518518E-2</v>
      </c>
      <c r="N110" s="16">
        <v>98</v>
      </c>
      <c r="O110" s="17">
        <f>L110-A110</f>
        <v>5</v>
      </c>
    </row>
    <row r="111" spans="1:15" s="9" customFormat="1" ht="11.1" customHeight="1" x14ac:dyDescent="0.2">
      <c r="A111" s="18">
        <v>110</v>
      </c>
      <c r="B111" s="19" t="s">
        <v>176</v>
      </c>
      <c r="C111" s="19" t="s">
        <v>40</v>
      </c>
      <c r="D111" s="18">
        <v>170</v>
      </c>
      <c r="E111" s="20">
        <v>3.9247685185185184E-2</v>
      </c>
      <c r="F111" s="21">
        <v>11</v>
      </c>
      <c r="G111" s="19" t="s">
        <v>5</v>
      </c>
      <c r="H111" s="21" t="s">
        <v>48</v>
      </c>
      <c r="I111" s="20">
        <v>3.9247685185185184E-2</v>
      </c>
      <c r="J111" s="22">
        <f t="shared" si="1"/>
        <v>3.2706404320987652E-3</v>
      </c>
      <c r="K111" s="23">
        <v>1.9780092592592592E-2</v>
      </c>
      <c r="L111" s="24">
        <v>126</v>
      </c>
      <c r="M111" s="23">
        <v>1.9467592592592592E-2</v>
      </c>
      <c r="N111" s="24">
        <v>92</v>
      </c>
      <c r="O111" s="25">
        <f>L111-A111</f>
        <v>16</v>
      </c>
    </row>
    <row r="112" spans="1:15" s="9" customFormat="1" ht="11.1" customHeight="1" x14ac:dyDescent="0.2">
      <c r="A112" s="10">
        <v>111</v>
      </c>
      <c r="B112" s="11" t="s">
        <v>177</v>
      </c>
      <c r="C112" s="11" t="s">
        <v>43</v>
      </c>
      <c r="D112" s="10">
        <v>303</v>
      </c>
      <c r="E112" s="12">
        <v>3.9317129629629625E-2</v>
      </c>
      <c r="F112" s="13">
        <v>5</v>
      </c>
      <c r="G112" s="10" t="s">
        <v>5</v>
      </c>
      <c r="H112" s="13" t="s">
        <v>71</v>
      </c>
      <c r="I112" s="12">
        <v>3.9317129629629625E-2</v>
      </c>
      <c r="J112" s="14">
        <f t="shared" si="1"/>
        <v>3.276427469135802E-3</v>
      </c>
      <c r="K112" s="15">
        <v>1.9629629629629629E-2</v>
      </c>
      <c r="L112" s="16">
        <v>115</v>
      </c>
      <c r="M112" s="15">
        <v>1.9687499999999997E-2</v>
      </c>
      <c r="N112" s="16">
        <v>103</v>
      </c>
      <c r="O112" s="17">
        <f>L112-A112</f>
        <v>4</v>
      </c>
    </row>
    <row r="113" spans="1:15" s="9" customFormat="1" ht="11.1" customHeight="1" x14ac:dyDescent="0.2">
      <c r="A113" s="18">
        <v>112</v>
      </c>
      <c r="B113" s="19" t="s">
        <v>178</v>
      </c>
      <c r="C113" s="19" t="s">
        <v>25</v>
      </c>
      <c r="D113" s="18">
        <v>154</v>
      </c>
      <c r="E113" s="20">
        <v>3.9398148148148147E-2</v>
      </c>
      <c r="F113" s="21">
        <v>24</v>
      </c>
      <c r="G113" s="19" t="s">
        <v>5</v>
      </c>
      <c r="H113" s="21" t="s">
        <v>14</v>
      </c>
      <c r="I113" s="20">
        <v>3.9398148148148147E-2</v>
      </c>
      <c r="J113" s="22">
        <f t="shared" si="1"/>
        <v>3.283179012345679E-3</v>
      </c>
      <c r="K113" s="23">
        <v>2.0358796296296295E-2</v>
      </c>
      <c r="L113" s="24">
        <v>145</v>
      </c>
      <c r="M113" s="23">
        <v>1.9039351851851852E-2</v>
      </c>
      <c r="N113" s="24">
        <v>74</v>
      </c>
      <c r="O113" s="25">
        <f>L113-A113</f>
        <v>33</v>
      </c>
    </row>
    <row r="114" spans="1:15" s="9" customFormat="1" ht="11.1" customHeight="1" x14ac:dyDescent="0.2">
      <c r="A114" s="10">
        <v>113</v>
      </c>
      <c r="B114" s="11" t="s">
        <v>179</v>
      </c>
      <c r="C114" s="11" t="s">
        <v>19</v>
      </c>
      <c r="D114" s="10">
        <v>140</v>
      </c>
      <c r="E114" s="12">
        <v>3.9444444444444442E-2</v>
      </c>
      <c r="F114" s="13">
        <v>23</v>
      </c>
      <c r="G114" s="10" t="s">
        <v>5</v>
      </c>
      <c r="H114" s="13" t="s">
        <v>17</v>
      </c>
      <c r="I114" s="12">
        <v>3.9444444444444442E-2</v>
      </c>
      <c r="J114" s="14">
        <f t="shared" si="1"/>
        <v>3.2870370370370367E-3</v>
      </c>
      <c r="K114" s="15">
        <v>1.9594907407407405E-2</v>
      </c>
      <c r="L114" s="16">
        <v>112</v>
      </c>
      <c r="M114" s="15">
        <v>1.9849537037037037E-2</v>
      </c>
      <c r="N114" s="16">
        <v>108</v>
      </c>
      <c r="O114" s="17">
        <f>L114-A114</f>
        <v>-1</v>
      </c>
    </row>
    <row r="115" spans="1:15" s="9" customFormat="1" ht="11.1" customHeight="1" x14ac:dyDescent="0.2">
      <c r="A115" s="18">
        <v>114</v>
      </c>
      <c r="B115" s="19" t="s">
        <v>180</v>
      </c>
      <c r="C115" s="19" t="s">
        <v>45</v>
      </c>
      <c r="D115" s="18">
        <v>192</v>
      </c>
      <c r="E115" s="20">
        <v>3.9618055555555552E-2</v>
      </c>
      <c r="F115" s="21">
        <v>7</v>
      </c>
      <c r="G115" s="19" t="s">
        <v>5</v>
      </c>
      <c r="H115" s="21" t="s">
        <v>62</v>
      </c>
      <c r="I115" s="20">
        <v>3.9618055555555552E-2</v>
      </c>
      <c r="J115" s="22">
        <f t="shared" si="1"/>
        <v>3.3015046296296295E-3</v>
      </c>
      <c r="K115" s="23">
        <v>1.9386574074074073E-2</v>
      </c>
      <c r="L115" s="24">
        <v>101</v>
      </c>
      <c r="M115" s="23">
        <v>2.0231481481481479E-2</v>
      </c>
      <c r="N115" s="24">
        <v>127</v>
      </c>
      <c r="O115" s="25">
        <f>L115-A115</f>
        <v>-13</v>
      </c>
    </row>
    <row r="116" spans="1:15" s="9" customFormat="1" ht="11.1" customHeight="1" x14ac:dyDescent="0.2">
      <c r="A116" s="10">
        <v>115</v>
      </c>
      <c r="B116" s="11" t="s">
        <v>181</v>
      </c>
      <c r="C116" s="11" t="s">
        <v>25</v>
      </c>
      <c r="D116" s="10">
        <v>19</v>
      </c>
      <c r="E116" s="12">
        <v>3.9699074074074074E-2</v>
      </c>
      <c r="F116" s="13">
        <v>24</v>
      </c>
      <c r="G116" s="10" t="s">
        <v>5</v>
      </c>
      <c r="H116" s="13" t="s">
        <v>17</v>
      </c>
      <c r="I116" s="12">
        <v>3.9699074074074074E-2</v>
      </c>
      <c r="J116" s="14">
        <f t="shared" si="1"/>
        <v>3.308256172839506E-3</v>
      </c>
      <c r="K116" s="15">
        <v>1.9606481481481482E-2</v>
      </c>
      <c r="L116" s="16">
        <v>113</v>
      </c>
      <c r="M116" s="15">
        <v>2.0092592592592592E-2</v>
      </c>
      <c r="N116" s="16">
        <v>121</v>
      </c>
      <c r="O116" s="17">
        <f>L116-A116</f>
        <v>-2</v>
      </c>
    </row>
    <row r="117" spans="1:15" s="9" customFormat="1" ht="11.1" customHeight="1" x14ac:dyDescent="0.2">
      <c r="A117" s="18">
        <v>116</v>
      </c>
      <c r="B117" s="19" t="s">
        <v>182</v>
      </c>
      <c r="C117" s="19" t="s">
        <v>45</v>
      </c>
      <c r="D117" s="18">
        <v>12</v>
      </c>
      <c r="E117" s="20">
        <v>3.9699074074074074E-2</v>
      </c>
      <c r="F117" s="21">
        <v>14</v>
      </c>
      <c r="G117" s="19" t="s">
        <v>5</v>
      </c>
      <c r="H117" s="21" t="s">
        <v>36</v>
      </c>
      <c r="I117" s="20">
        <v>3.9699074074074074E-2</v>
      </c>
      <c r="J117" s="22">
        <f t="shared" si="1"/>
        <v>3.308256172839506E-3</v>
      </c>
      <c r="K117" s="23">
        <v>1.9768518518518515E-2</v>
      </c>
      <c r="L117" s="24">
        <v>125</v>
      </c>
      <c r="M117" s="23">
        <v>1.9930555555555559E-2</v>
      </c>
      <c r="N117" s="24">
        <v>113</v>
      </c>
      <c r="O117" s="25">
        <f>L117-A117</f>
        <v>9</v>
      </c>
    </row>
    <row r="118" spans="1:15" s="9" customFormat="1" ht="11.1" customHeight="1" x14ac:dyDescent="0.2">
      <c r="A118" s="10">
        <v>117</v>
      </c>
      <c r="B118" s="11" t="s">
        <v>183</v>
      </c>
      <c r="C118" s="11" t="s">
        <v>25</v>
      </c>
      <c r="D118" s="10">
        <v>299</v>
      </c>
      <c r="E118" s="12">
        <v>3.9849537037037037E-2</v>
      </c>
      <c r="F118" s="13">
        <v>15</v>
      </c>
      <c r="G118" s="10" t="s">
        <v>5</v>
      </c>
      <c r="H118" s="13" t="s">
        <v>36</v>
      </c>
      <c r="I118" s="12">
        <v>3.9849537037037037E-2</v>
      </c>
      <c r="J118" s="14">
        <f t="shared" si="1"/>
        <v>3.3207947530864198E-3</v>
      </c>
      <c r="K118" s="15">
        <v>2.045138888888889E-2</v>
      </c>
      <c r="L118" s="16">
        <v>154</v>
      </c>
      <c r="M118" s="15">
        <v>1.9398148148148147E-2</v>
      </c>
      <c r="N118" s="16">
        <v>84</v>
      </c>
      <c r="O118" s="17">
        <f>L118-A118</f>
        <v>37</v>
      </c>
    </row>
    <row r="119" spans="1:15" s="9" customFormat="1" ht="11.1" customHeight="1" x14ac:dyDescent="0.2">
      <c r="A119" s="18">
        <v>118</v>
      </c>
      <c r="B119" s="19" t="s">
        <v>184</v>
      </c>
      <c r="C119" s="19" t="s">
        <v>25</v>
      </c>
      <c r="D119" s="18">
        <v>290</v>
      </c>
      <c r="E119" s="20">
        <v>3.9849537037037037E-2</v>
      </c>
      <c r="F119" s="21">
        <v>25</v>
      </c>
      <c r="G119" s="19" t="s">
        <v>5</v>
      </c>
      <c r="H119" s="21" t="s">
        <v>14</v>
      </c>
      <c r="I119" s="20">
        <v>3.9849537037037037E-2</v>
      </c>
      <c r="J119" s="22">
        <f t="shared" si="1"/>
        <v>3.3207947530864198E-3</v>
      </c>
      <c r="K119" s="23">
        <v>1.9398148148148147E-2</v>
      </c>
      <c r="L119" s="24">
        <v>102</v>
      </c>
      <c r="M119" s="23">
        <v>2.045138888888889E-2</v>
      </c>
      <c r="N119" s="24">
        <v>137</v>
      </c>
      <c r="O119" s="25">
        <f>L119-A119</f>
        <v>-16</v>
      </c>
    </row>
    <row r="120" spans="1:15" s="9" customFormat="1" ht="11.1" customHeight="1" x14ac:dyDescent="0.2">
      <c r="A120" s="10">
        <v>119</v>
      </c>
      <c r="B120" s="11" t="s">
        <v>185</v>
      </c>
      <c r="C120" s="11" t="s">
        <v>25</v>
      </c>
      <c r="D120" s="10">
        <v>232</v>
      </c>
      <c r="E120" s="12">
        <v>3.9895833333333332E-2</v>
      </c>
      <c r="F120" s="13">
        <v>4</v>
      </c>
      <c r="G120" s="10" t="s">
        <v>5</v>
      </c>
      <c r="H120" s="13" t="s">
        <v>95</v>
      </c>
      <c r="I120" s="12">
        <v>3.9895833333333332E-2</v>
      </c>
      <c r="J120" s="14">
        <f t="shared" si="1"/>
        <v>3.3246527777777775E-3</v>
      </c>
      <c r="K120" s="15">
        <v>1.9976851851851853E-2</v>
      </c>
      <c r="L120" s="16">
        <v>132</v>
      </c>
      <c r="M120" s="15">
        <v>1.9918981481481478E-2</v>
      </c>
      <c r="N120" s="16">
        <v>112</v>
      </c>
      <c r="O120" s="17">
        <f>L120-A120</f>
        <v>13</v>
      </c>
    </row>
    <row r="121" spans="1:15" s="9" customFormat="1" ht="11.1" customHeight="1" x14ac:dyDescent="0.2">
      <c r="A121" s="18">
        <v>120</v>
      </c>
      <c r="B121" s="19" t="s">
        <v>186</v>
      </c>
      <c r="C121" s="19" t="s">
        <v>187</v>
      </c>
      <c r="D121" s="18">
        <v>9</v>
      </c>
      <c r="E121" s="20">
        <v>3.9907407407407412E-2</v>
      </c>
      <c r="F121" s="21">
        <v>8</v>
      </c>
      <c r="G121" s="19" t="s">
        <v>5</v>
      </c>
      <c r="H121" s="21" t="s">
        <v>62</v>
      </c>
      <c r="I121" s="20">
        <v>3.9907407407407412E-2</v>
      </c>
      <c r="J121" s="22">
        <f t="shared" si="1"/>
        <v>3.3256172839506177E-3</v>
      </c>
      <c r="K121" s="23">
        <v>2.0034722222222221E-2</v>
      </c>
      <c r="L121" s="24">
        <v>134</v>
      </c>
      <c r="M121" s="23">
        <v>1.9872685185185191E-2</v>
      </c>
      <c r="N121" s="24">
        <v>111</v>
      </c>
      <c r="O121" s="25">
        <f>L121-A121</f>
        <v>14</v>
      </c>
    </row>
    <row r="122" spans="1:15" s="9" customFormat="1" ht="11.1" customHeight="1" x14ac:dyDescent="0.2">
      <c r="A122" s="10">
        <v>121</v>
      </c>
      <c r="B122" s="11" t="s">
        <v>188</v>
      </c>
      <c r="C122" s="11" t="s">
        <v>189</v>
      </c>
      <c r="D122" s="10">
        <v>55</v>
      </c>
      <c r="E122" s="12">
        <v>3.9942129629629626E-2</v>
      </c>
      <c r="F122" s="13">
        <v>5</v>
      </c>
      <c r="G122" s="10" t="s">
        <v>5</v>
      </c>
      <c r="H122" s="13" t="s">
        <v>95</v>
      </c>
      <c r="I122" s="12">
        <v>3.9942129629629626E-2</v>
      </c>
      <c r="J122" s="14">
        <f t="shared" si="1"/>
        <v>3.3285108024691356E-3</v>
      </c>
      <c r="K122" s="15">
        <v>1.9652777777777779E-2</v>
      </c>
      <c r="L122" s="16">
        <v>117</v>
      </c>
      <c r="M122" s="15">
        <v>2.0289351851851847E-2</v>
      </c>
      <c r="N122" s="16">
        <v>128</v>
      </c>
      <c r="O122" s="17">
        <f>L122-A122</f>
        <v>-4</v>
      </c>
    </row>
    <row r="123" spans="1:15" s="9" customFormat="1" ht="11.1" customHeight="1" x14ac:dyDescent="0.2">
      <c r="A123" s="18">
        <v>122</v>
      </c>
      <c r="B123" s="19" t="s">
        <v>190</v>
      </c>
      <c r="C123" s="19" t="s">
        <v>25</v>
      </c>
      <c r="D123" s="18">
        <v>266</v>
      </c>
      <c r="E123" s="20">
        <v>3.9942129629629626E-2</v>
      </c>
      <c r="F123" s="21">
        <v>26</v>
      </c>
      <c r="G123" s="19" t="s">
        <v>5</v>
      </c>
      <c r="H123" s="21" t="s">
        <v>14</v>
      </c>
      <c r="I123" s="20">
        <v>3.9942129629629626E-2</v>
      </c>
      <c r="J123" s="22">
        <f t="shared" si="1"/>
        <v>3.3285108024691356E-3</v>
      </c>
      <c r="K123" s="23">
        <v>1.9884259259259258E-2</v>
      </c>
      <c r="L123" s="24">
        <v>129</v>
      </c>
      <c r="M123" s="23">
        <v>2.0057870370370368E-2</v>
      </c>
      <c r="N123" s="24">
        <v>119</v>
      </c>
      <c r="O123" s="25">
        <f>L123-A123</f>
        <v>7</v>
      </c>
    </row>
    <row r="124" spans="1:15" s="9" customFormat="1" ht="11.1" customHeight="1" x14ac:dyDescent="0.2">
      <c r="A124" s="10">
        <v>123</v>
      </c>
      <c r="B124" s="11" t="s">
        <v>191</v>
      </c>
      <c r="C124" s="11" t="s">
        <v>25</v>
      </c>
      <c r="D124" s="10">
        <v>144</v>
      </c>
      <c r="E124" s="12">
        <v>3.9976851851851854E-2</v>
      </c>
      <c r="F124" s="13">
        <v>16</v>
      </c>
      <c r="G124" s="10" t="s">
        <v>5</v>
      </c>
      <c r="H124" s="13" t="s">
        <v>36</v>
      </c>
      <c r="I124" s="12">
        <v>3.9976851851851854E-2</v>
      </c>
      <c r="J124" s="14">
        <f t="shared" si="1"/>
        <v>3.3314043209876545E-3</v>
      </c>
      <c r="K124" s="15">
        <v>1.9560185185185184E-2</v>
      </c>
      <c r="L124" s="16">
        <v>111</v>
      </c>
      <c r="M124" s="15">
        <v>2.041666666666667E-2</v>
      </c>
      <c r="N124" s="16">
        <v>135</v>
      </c>
      <c r="O124" s="17">
        <f>L124-A124</f>
        <v>-12</v>
      </c>
    </row>
    <row r="125" spans="1:15" s="9" customFormat="1" ht="11.1" customHeight="1" x14ac:dyDescent="0.2">
      <c r="A125" s="18">
        <v>124</v>
      </c>
      <c r="B125" s="19" t="s">
        <v>192</v>
      </c>
      <c r="C125" s="19" t="s">
        <v>25</v>
      </c>
      <c r="D125" s="18">
        <v>52</v>
      </c>
      <c r="E125" s="20">
        <v>4.0023148148148148E-2</v>
      </c>
      <c r="F125" s="21">
        <v>25</v>
      </c>
      <c r="G125" s="19" t="s">
        <v>5</v>
      </c>
      <c r="H125" s="21" t="s">
        <v>17</v>
      </c>
      <c r="I125" s="20">
        <v>4.0023148148148148E-2</v>
      </c>
      <c r="J125" s="22">
        <f t="shared" si="1"/>
        <v>3.3352623456790122E-3</v>
      </c>
      <c r="K125" s="23">
        <v>1.9641203703703706E-2</v>
      </c>
      <c r="L125" s="24">
        <v>116</v>
      </c>
      <c r="M125" s="23">
        <v>2.0381944444444442E-2</v>
      </c>
      <c r="N125" s="24">
        <v>133</v>
      </c>
      <c r="O125" s="25">
        <f>L125-A125</f>
        <v>-8</v>
      </c>
    </row>
    <row r="126" spans="1:15" s="9" customFormat="1" ht="11.1" customHeight="1" x14ac:dyDescent="0.2">
      <c r="A126" s="10">
        <v>125</v>
      </c>
      <c r="B126" s="11" t="s">
        <v>193</v>
      </c>
      <c r="C126" s="11" t="s">
        <v>19</v>
      </c>
      <c r="D126" s="10">
        <v>81</v>
      </c>
      <c r="E126" s="12">
        <v>4.0138888888888884E-2</v>
      </c>
      <c r="F126" s="13">
        <v>27</v>
      </c>
      <c r="G126" s="10" t="s">
        <v>5</v>
      </c>
      <c r="H126" s="13" t="s">
        <v>14</v>
      </c>
      <c r="I126" s="12">
        <v>4.0138888888888884E-2</v>
      </c>
      <c r="J126" s="14">
        <f t="shared" si="1"/>
        <v>3.3449074074074071E-3</v>
      </c>
      <c r="K126" s="15">
        <v>1.9247685185185184E-2</v>
      </c>
      <c r="L126" s="16">
        <v>96</v>
      </c>
      <c r="M126" s="15">
        <v>2.08912037037037E-2</v>
      </c>
      <c r="N126" s="16">
        <v>159</v>
      </c>
      <c r="O126" s="17">
        <f>L126-A126</f>
        <v>-29</v>
      </c>
    </row>
    <row r="127" spans="1:15" s="9" customFormat="1" ht="11.1" customHeight="1" x14ac:dyDescent="0.2">
      <c r="A127" s="18">
        <v>126</v>
      </c>
      <c r="B127" s="19" t="s">
        <v>194</v>
      </c>
      <c r="C127" s="19" t="s">
        <v>25</v>
      </c>
      <c r="D127" s="18">
        <v>164</v>
      </c>
      <c r="E127" s="20">
        <v>4.0150462962962964E-2</v>
      </c>
      <c r="F127" s="21">
        <v>17</v>
      </c>
      <c r="G127" s="19" t="s">
        <v>5</v>
      </c>
      <c r="H127" s="21" t="s">
        <v>41</v>
      </c>
      <c r="I127" s="20">
        <v>4.0150462962962964E-2</v>
      </c>
      <c r="J127" s="22">
        <f t="shared" si="1"/>
        <v>3.3458719135802469E-3</v>
      </c>
      <c r="K127" s="23">
        <v>2.0011574074074074E-2</v>
      </c>
      <c r="L127" s="24">
        <v>133</v>
      </c>
      <c r="M127" s="23">
        <v>2.013888888888889E-2</v>
      </c>
      <c r="N127" s="24">
        <v>122</v>
      </c>
      <c r="O127" s="25">
        <f>L127-A127</f>
        <v>7</v>
      </c>
    </row>
    <row r="128" spans="1:15" s="9" customFormat="1" ht="11.1" customHeight="1" x14ac:dyDescent="0.2">
      <c r="A128" s="10">
        <v>127</v>
      </c>
      <c r="B128" s="11" t="s">
        <v>195</v>
      </c>
      <c r="C128" s="11" t="s">
        <v>19</v>
      </c>
      <c r="D128" s="10">
        <v>191</v>
      </c>
      <c r="E128" s="12">
        <v>4.0150462962962964E-2</v>
      </c>
      <c r="F128" s="13">
        <v>17</v>
      </c>
      <c r="G128" s="10" t="s">
        <v>5</v>
      </c>
      <c r="H128" s="13" t="s">
        <v>36</v>
      </c>
      <c r="I128" s="12">
        <v>4.0150462962962964E-2</v>
      </c>
      <c r="J128" s="14">
        <f t="shared" si="1"/>
        <v>3.3458719135802469E-3</v>
      </c>
      <c r="K128" s="15">
        <v>1.9502314814814816E-2</v>
      </c>
      <c r="L128" s="16">
        <v>106</v>
      </c>
      <c r="M128" s="15">
        <v>2.0648148148148148E-2</v>
      </c>
      <c r="N128" s="16">
        <v>144</v>
      </c>
      <c r="O128" s="17">
        <f>L128-A128</f>
        <v>-21</v>
      </c>
    </row>
    <row r="129" spans="1:15" s="9" customFormat="1" ht="11.1" customHeight="1" x14ac:dyDescent="0.2">
      <c r="A129" s="18">
        <v>128</v>
      </c>
      <c r="B129" s="19" t="s">
        <v>196</v>
      </c>
      <c r="C129" s="19" t="s">
        <v>33</v>
      </c>
      <c r="D129" s="18">
        <v>252</v>
      </c>
      <c r="E129" s="20">
        <v>4.0208333333333332E-2</v>
      </c>
      <c r="F129" s="21">
        <v>18</v>
      </c>
      <c r="G129" s="19" t="s">
        <v>5</v>
      </c>
      <c r="H129" s="21" t="s">
        <v>41</v>
      </c>
      <c r="I129" s="20">
        <v>4.0208333333333332E-2</v>
      </c>
      <c r="J129" s="22">
        <f t="shared" si="1"/>
        <v>3.3506944444444443E-3</v>
      </c>
      <c r="K129" s="23">
        <v>1.954861111111111E-2</v>
      </c>
      <c r="L129" s="24">
        <v>109</v>
      </c>
      <c r="M129" s="23">
        <v>2.0659722222222222E-2</v>
      </c>
      <c r="N129" s="24">
        <v>146</v>
      </c>
      <c r="O129" s="25">
        <f>L129-A129</f>
        <v>-19</v>
      </c>
    </row>
    <row r="130" spans="1:15" s="9" customFormat="1" ht="11.1" customHeight="1" x14ac:dyDescent="0.2">
      <c r="A130" s="10">
        <v>129</v>
      </c>
      <c r="B130" s="11" t="s">
        <v>197</v>
      </c>
      <c r="C130" s="11" t="s">
        <v>198</v>
      </c>
      <c r="D130" s="10">
        <v>282</v>
      </c>
      <c r="E130" s="12">
        <v>4.027777777777778E-2</v>
      </c>
      <c r="F130" s="13">
        <v>26</v>
      </c>
      <c r="G130" s="10" t="s">
        <v>5</v>
      </c>
      <c r="H130" s="13" t="s">
        <v>17</v>
      </c>
      <c r="I130" s="12">
        <v>4.027777777777778E-2</v>
      </c>
      <c r="J130" s="14">
        <f t="shared" si="1"/>
        <v>3.3564814814814816E-3</v>
      </c>
      <c r="K130" s="15">
        <v>1.9351851851851853E-2</v>
      </c>
      <c r="L130" s="16">
        <v>99</v>
      </c>
      <c r="M130" s="15">
        <v>2.0925925925925928E-2</v>
      </c>
      <c r="N130" s="16">
        <v>162</v>
      </c>
      <c r="O130" s="17">
        <f>L130-A130</f>
        <v>-30</v>
      </c>
    </row>
    <row r="131" spans="1:15" s="9" customFormat="1" ht="11.1" customHeight="1" x14ac:dyDescent="0.2">
      <c r="A131" s="18">
        <v>130</v>
      </c>
      <c r="B131" s="19" t="s">
        <v>199</v>
      </c>
      <c r="C131" s="19" t="s">
        <v>99</v>
      </c>
      <c r="D131" s="18">
        <v>121</v>
      </c>
      <c r="E131" s="20">
        <v>4.0324074074074075E-2</v>
      </c>
      <c r="F131" s="21">
        <v>1</v>
      </c>
      <c r="G131" s="19" t="s">
        <v>5</v>
      </c>
      <c r="H131" s="21" t="s">
        <v>200</v>
      </c>
      <c r="I131" s="20">
        <v>4.0324074074074075E-2</v>
      </c>
      <c r="J131" s="22">
        <f t="shared" ref="J131:J194" si="2">IF(E131&lt;&gt;"",E131/12,"")</f>
        <v>3.3603395061728397E-3</v>
      </c>
      <c r="K131" s="23">
        <v>1.996527777777778E-2</v>
      </c>
      <c r="L131" s="24">
        <v>131</v>
      </c>
      <c r="M131" s="23">
        <v>2.0358796296296295E-2</v>
      </c>
      <c r="N131" s="24">
        <v>131</v>
      </c>
      <c r="O131" s="25">
        <f>L131-A131</f>
        <v>1</v>
      </c>
    </row>
    <row r="132" spans="1:15" s="9" customFormat="1" ht="11.1" customHeight="1" x14ac:dyDescent="0.2">
      <c r="A132" s="10">
        <v>131</v>
      </c>
      <c r="B132" s="11" t="s">
        <v>201</v>
      </c>
      <c r="C132" s="11" t="s">
        <v>25</v>
      </c>
      <c r="D132" s="10">
        <v>18</v>
      </c>
      <c r="E132" s="12">
        <v>4.0347222222222222E-2</v>
      </c>
      <c r="F132" s="13">
        <v>12</v>
      </c>
      <c r="G132" s="10" t="s">
        <v>5</v>
      </c>
      <c r="H132" s="13" t="s">
        <v>48</v>
      </c>
      <c r="I132" s="12">
        <v>4.0347222222222222E-2</v>
      </c>
      <c r="J132" s="14">
        <f t="shared" si="2"/>
        <v>3.3622685185185183E-3</v>
      </c>
      <c r="K132" s="15">
        <v>1.9664351851851853E-2</v>
      </c>
      <c r="L132" s="16">
        <v>119</v>
      </c>
      <c r="M132" s="15">
        <v>2.0682870370370369E-2</v>
      </c>
      <c r="N132" s="16">
        <v>148</v>
      </c>
      <c r="O132" s="17">
        <f>L132-A132</f>
        <v>-12</v>
      </c>
    </row>
    <row r="133" spans="1:15" s="9" customFormat="1" ht="11.1" customHeight="1" x14ac:dyDescent="0.2">
      <c r="A133" s="18">
        <v>132</v>
      </c>
      <c r="B133" s="19" t="s">
        <v>202</v>
      </c>
      <c r="C133" s="19" t="s">
        <v>25</v>
      </c>
      <c r="D133" s="18">
        <v>221</v>
      </c>
      <c r="E133" s="20">
        <v>4.0358796296296295E-2</v>
      </c>
      <c r="F133" s="21">
        <v>27</v>
      </c>
      <c r="G133" s="19" t="s">
        <v>5</v>
      </c>
      <c r="H133" s="21" t="s">
        <v>17</v>
      </c>
      <c r="I133" s="20">
        <v>4.0358796296296295E-2</v>
      </c>
      <c r="J133" s="22">
        <f t="shared" si="2"/>
        <v>3.3632330246913581E-3</v>
      </c>
      <c r="K133" s="23">
        <v>2.0162037037037037E-2</v>
      </c>
      <c r="L133" s="24">
        <v>137</v>
      </c>
      <c r="M133" s="23">
        <v>2.0196759259259258E-2</v>
      </c>
      <c r="N133" s="24">
        <v>125</v>
      </c>
      <c r="O133" s="25">
        <f>L133-A133</f>
        <v>5</v>
      </c>
    </row>
    <row r="134" spans="1:15" s="9" customFormat="1" ht="11.1" customHeight="1" x14ac:dyDescent="0.2">
      <c r="A134" s="10">
        <v>133</v>
      </c>
      <c r="B134" s="11" t="s">
        <v>203</v>
      </c>
      <c r="C134" s="11" t="s">
        <v>35</v>
      </c>
      <c r="D134" s="10">
        <v>301</v>
      </c>
      <c r="E134" s="12">
        <v>4.0358796296296295E-2</v>
      </c>
      <c r="F134" s="13">
        <v>18</v>
      </c>
      <c r="G134" s="10" t="s">
        <v>5</v>
      </c>
      <c r="H134" s="13" t="s">
        <v>36</v>
      </c>
      <c r="I134" s="12">
        <v>4.0358796296296295E-2</v>
      </c>
      <c r="J134" s="14">
        <f t="shared" si="2"/>
        <v>3.3632330246913581E-3</v>
      </c>
      <c r="K134" s="15">
        <v>1.9745370370370371E-2</v>
      </c>
      <c r="L134" s="16">
        <v>124</v>
      </c>
      <c r="M134" s="15">
        <v>2.0613425925925924E-2</v>
      </c>
      <c r="N134" s="16">
        <v>142</v>
      </c>
      <c r="O134" s="17">
        <f>L134-A134</f>
        <v>-9</v>
      </c>
    </row>
    <row r="135" spans="1:15" s="9" customFormat="1" ht="11.1" customHeight="1" x14ac:dyDescent="0.2">
      <c r="A135" s="18">
        <v>134</v>
      </c>
      <c r="B135" s="19" t="s">
        <v>204</v>
      </c>
      <c r="C135" s="19" t="s">
        <v>91</v>
      </c>
      <c r="D135" s="18">
        <v>86</v>
      </c>
      <c r="E135" s="20">
        <v>4.0393518518518516E-2</v>
      </c>
      <c r="F135" s="21">
        <v>19</v>
      </c>
      <c r="G135" s="19" t="s">
        <v>5</v>
      </c>
      <c r="H135" s="21" t="s">
        <v>41</v>
      </c>
      <c r="I135" s="20">
        <v>4.0393518518518516E-2</v>
      </c>
      <c r="J135" s="22">
        <f t="shared" si="2"/>
        <v>3.3661265432098765E-3</v>
      </c>
      <c r="K135" s="23">
        <v>2.0416666666666666E-2</v>
      </c>
      <c r="L135" s="24">
        <v>151</v>
      </c>
      <c r="M135" s="23">
        <v>1.997685185185185E-2</v>
      </c>
      <c r="N135" s="24">
        <v>114</v>
      </c>
      <c r="O135" s="25">
        <f>L135-A135</f>
        <v>17</v>
      </c>
    </row>
    <row r="136" spans="1:15" s="9" customFormat="1" ht="11.1" customHeight="1" x14ac:dyDescent="0.2">
      <c r="A136" s="10">
        <v>135</v>
      </c>
      <c r="B136" s="11" t="s">
        <v>205</v>
      </c>
      <c r="C136" s="11" t="s">
        <v>23</v>
      </c>
      <c r="D136" s="10">
        <v>225</v>
      </c>
      <c r="E136" s="12">
        <v>4.0393518518518516E-2</v>
      </c>
      <c r="F136" s="13">
        <v>20</v>
      </c>
      <c r="G136" s="10" t="s">
        <v>5</v>
      </c>
      <c r="H136" s="13" t="s">
        <v>41</v>
      </c>
      <c r="I136" s="12">
        <v>4.0393518518518516E-2</v>
      </c>
      <c r="J136" s="14">
        <f t="shared" si="2"/>
        <v>3.3661265432098765E-3</v>
      </c>
      <c r="K136" s="15">
        <v>2.0405092592592593E-2</v>
      </c>
      <c r="L136" s="16">
        <v>148</v>
      </c>
      <c r="M136" s="15">
        <v>1.9988425925925923E-2</v>
      </c>
      <c r="N136" s="16">
        <v>116</v>
      </c>
      <c r="O136" s="17">
        <f>L136-A136</f>
        <v>13</v>
      </c>
    </row>
    <row r="137" spans="1:15" s="9" customFormat="1" ht="11.1" customHeight="1" x14ac:dyDescent="0.2">
      <c r="A137" s="18">
        <v>136</v>
      </c>
      <c r="B137" s="19" t="s">
        <v>206</v>
      </c>
      <c r="C137" s="19" t="s">
        <v>45</v>
      </c>
      <c r="D137" s="18">
        <v>50</v>
      </c>
      <c r="E137" s="20">
        <v>4.040509259259259E-2</v>
      </c>
      <c r="F137" s="21">
        <v>13</v>
      </c>
      <c r="G137" s="19" t="s">
        <v>5</v>
      </c>
      <c r="H137" s="21" t="s">
        <v>48</v>
      </c>
      <c r="I137" s="20">
        <v>4.040509259259259E-2</v>
      </c>
      <c r="J137" s="22">
        <f t="shared" si="2"/>
        <v>3.3670910493827158E-3</v>
      </c>
      <c r="K137" s="23">
        <v>1.96875E-2</v>
      </c>
      <c r="L137" s="24">
        <v>121</v>
      </c>
      <c r="M137" s="23">
        <v>2.071759259259259E-2</v>
      </c>
      <c r="N137" s="24">
        <v>150</v>
      </c>
      <c r="O137" s="25">
        <f>L137-A137</f>
        <v>-15</v>
      </c>
    </row>
    <row r="138" spans="1:15" s="9" customFormat="1" ht="11.1" customHeight="1" x14ac:dyDescent="0.2">
      <c r="A138" s="10">
        <v>137</v>
      </c>
      <c r="B138" s="11" t="s">
        <v>207</v>
      </c>
      <c r="C138" s="11" t="s">
        <v>99</v>
      </c>
      <c r="D138" s="10">
        <v>115</v>
      </c>
      <c r="E138" s="12">
        <v>4.0486111111111105E-2</v>
      </c>
      <c r="F138" s="13">
        <v>14</v>
      </c>
      <c r="G138" s="10" t="s">
        <v>5</v>
      </c>
      <c r="H138" s="13" t="s">
        <v>48</v>
      </c>
      <c r="I138" s="12">
        <v>4.0486111111111105E-2</v>
      </c>
      <c r="J138" s="14">
        <f t="shared" si="2"/>
        <v>3.3738425925925919E-3</v>
      </c>
      <c r="K138" s="15">
        <v>2.0393518518518519E-2</v>
      </c>
      <c r="L138" s="16">
        <v>147</v>
      </c>
      <c r="M138" s="15">
        <v>2.0092592592592586E-2</v>
      </c>
      <c r="N138" s="16">
        <v>120</v>
      </c>
      <c r="O138" s="17">
        <f>L138-A138</f>
        <v>10</v>
      </c>
    </row>
    <row r="139" spans="1:15" s="9" customFormat="1" ht="11.1" customHeight="1" x14ac:dyDescent="0.2">
      <c r="A139" s="18">
        <v>138</v>
      </c>
      <c r="B139" s="19" t="s">
        <v>208</v>
      </c>
      <c r="C139" s="19" t="s">
        <v>209</v>
      </c>
      <c r="D139" s="18">
        <v>33</v>
      </c>
      <c r="E139" s="20">
        <v>4.0520833333333332E-2</v>
      </c>
      <c r="F139" s="21">
        <v>15</v>
      </c>
      <c r="G139" s="19" t="s">
        <v>5</v>
      </c>
      <c r="H139" s="21" t="s">
        <v>48</v>
      </c>
      <c r="I139" s="20">
        <v>4.0520833333333332E-2</v>
      </c>
      <c r="J139" s="22">
        <f t="shared" si="2"/>
        <v>3.3767361111111112E-3</v>
      </c>
      <c r="K139" s="23">
        <v>1.982638888888889E-2</v>
      </c>
      <c r="L139" s="24">
        <v>128</v>
      </c>
      <c r="M139" s="23">
        <v>2.0694444444444442E-2</v>
      </c>
      <c r="N139" s="24">
        <v>149</v>
      </c>
      <c r="O139" s="25">
        <f>L139-A139</f>
        <v>-10</v>
      </c>
    </row>
    <row r="140" spans="1:15" s="9" customFormat="1" ht="11.1" customHeight="1" x14ac:dyDescent="0.2">
      <c r="A140" s="10">
        <v>139</v>
      </c>
      <c r="B140" s="11" t="s">
        <v>210</v>
      </c>
      <c r="C140" s="11" t="s">
        <v>122</v>
      </c>
      <c r="D140" s="10">
        <v>106</v>
      </c>
      <c r="E140" s="12">
        <v>4.0520833333333332E-2</v>
      </c>
      <c r="F140" s="13">
        <v>16</v>
      </c>
      <c r="G140" s="10" t="s">
        <v>5</v>
      </c>
      <c r="H140" s="13" t="s">
        <v>48</v>
      </c>
      <c r="I140" s="12">
        <v>4.0520833333333332E-2</v>
      </c>
      <c r="J140" s="14">
        <f t="shared" si="2"/>
        <v>3.3767361111111112E-3</v>
      </c>
      <c r="K140" s="15">
        <v>1.9733796296296298E-2</v>
      </c>
      <c r="L140" s="16">
        <v>123</v>
      </c>
      <c r="M140" s="15">
        <v>2.0787037037037034E-2</v>
      </c>
      <c r="N140" s="16">
        <v>151</v>
      </c>
      <c r="O140" s="17">
        <f>L140-A140</f>
        <v>-16</v>
      </c>
    </row>
    <row r="141" spans="1:15" s="9" customFormat="1" ht="11.1" customHeight="1" x14ac:dyDescent="0.2">
      <c r="A141" s="18">
        <v>140</v>
      </c>
      <c r="B141" s="19" t="s">
        <v>211</v>
      </c>
      <c r="C141" s="19" t="s">
        <v>212</v>
      </c>
      <c r="D141" s="18">
        <v>325</v>
      </c>
      <c r="E141" s="20">
        <v>4.0532407407407406E-2</v>
      </c>
      <c r="F141" s="21">
        <v>3</v>
      </c>
      <c r="G141" s="19" t="s">
        <v>5</v>
      </c>
      <c r="H141" s="21" t="s">
        <v>83</v>
      </c>
      <c r="I141" s="20">
        <v>4.0532407407407406E-2</v>
      </c>
      <c r="J141" s="22">
        <f t="shared" si="2"/>
        <v>3.3777006172839505E-3</v>
      </c>
      <c r="K141" s="23">
        <v>2.0185185185185184E-2</v>
      </c>
      <c r="L141" s="24">
        <v>140</v>
      </c>
      <c r="M141" s="23">
        <v>2.0347222222222221E-2</v>
      </c>
      <c r="N141" s="24">
        <v>130</v>
      </c>
      <c r="O141" s="25">
        <f>L141-A141</f>
        <v>0</v>
      </c>
    </row>
    <row r="142" spans="1:15" s="9" customFormat="1" ht="11.1" customHeight="1" x14ac:dyDescent="0.2">
      <c r="A142" s="10">
        <v>141</v>
      </c>
      <c r="B142" s="11" t="s">
        <v>213</v>
      </c>
      <c r="C142" s="11" t="s">
        <v>68</v>
      </c>
      <c r="D142" s="10">
        <v>295</v>
      </c>
      <c r="E142" s="12">
        <v>4.0532407407407406E-2</v>
      </c>
      <c r="F142" s="13">
        <v>1</v>
      </c>
      <c r="G142" s="10" t="s">
        <v>5</v>
      </c>
      <c r="H142" s="13" t="s">
        <v>214</v>
      </c>
      <c r="I142" s="12">
        <v>4.0532407407407406E-2</v>
      </c>
      <c r="J142" s="14">
        <f t="shared" si="2"/>
        <v>3.3777006172839505E-3</v>
      </c>
      <c r="K142" s="15">
        <v>2.0173611111111111E-2</v>
      </c>
      <c r="L142" s="16">
        <v>138</v>
      </c>
      <c r="M142" s="15">
        <v>2.0358796296296295E-2</v>
      </c>
      <c r="N142" s="16">
        <v>132</v>
      </c>
      <c r="O142" s="17">
        <f>L142-A142</f>
        <v>-3</v>
      </c>
    </row>
    <row r="143" spans="1:15" s="9" customFormat="1" ht="11.1" customHeight="1" x14ac:dyDescent="0.2">
      <c r="A143" s="18">
        <v>142</v>
      </c>
      <c r="B143" s="19" t="s">
        <v>215</v>
      </c>
      <c r="C143" s="19" t="s">
        <v>91</v>
      </c>
      <c r="D143" s="18">
        <v>74</v>
      </c>
      <c r="E143" s="20">
        <v>4.05787037037037E-2</v>
      </c>
      <c r="F143" s="21">
        <v>9</v>
      </c>
      <c r="G143" s="19" t="s">
        <v>5</v>
      </c>
      <c r="H143" s="21" t="s">
        <v>62</v>
      </c>
      <c r="I143" s="20">
        <v>4.05787037037037E-2</v>
      </c>
      <c r="J143" s="22">
        <f t="shared" si="2"/>
        <v>3.3815586419753082E-3</v>
      </c>
      <c r="K143" s="23">
        <v>1.9918981481481482E-2</v>
      </c>
      <c r="L143" s="24">
        <v>130</v>
      </c>
      <c r="M143" s="23">
        <v>2.0659722222222218E-2</v>
      </c>
      <c r="N143" s="24">
        <v>145</v>
      </c>
      <c r="O143" s="25">
        <f>L143-A143</f>
        <v>-12</v>
      </c>
    </row>
    <row r="144" spans="1:15" s="9" customFormat="1" ht="11.1" customHeight="1" x14ac:dyDescent="0.2">
      <c r="A144" s="10">
        <v>143</v>
      </c>
      <c r="B144" s="11" t="s">
        <v>216</v>
      </c>
      <c r="C144" s="11" t="s">
        <v>43</v>
      </c>
      <c r="D144" s="10">
        <v>215</v>
      </c>
      <c r="E144" s="12">
        <v>4.05787037037037E-2</v>
      </c>
      <c r="F144" s="13">
        <v>6</v>
      </c>
      <c r="G144" s="10" t="s">
        <v>5</v>
      </c>
      <c r="H144" s="13" t="s">
        <v>95</v>
      </c>
      <c r="I144" s="12">
        <v>4.05787037037037E-2</v>
      </c>
      <c r="J144" s="14">
        <f t="shared" si="2"/>
        <v>3.3815586419753082E-3</v>
      </c>
      <c r="K144" s="15">
        <v>2.0185185185185184E-2</v>
      </c>
      <c r="L144" s="16">
        <v>139</v>
      </c>
      <c r="M144" s="15">
        <v>2.0393518518518516E-2</v>
      </c>
      <c r="N144" s="16">
        <v>134</v>
      </c>
      <c r="O144" s="17">
        <f>L144-A144</f>
        <v>-4</v>
      </c>
    </row>
    <row r="145" spans="1:15" s="9" customFormat="1" ht="11.1" customHeight="1" x14ac:dyDescent="0.2">
      <c r="A145" s="18">
        <v>144</v>
      </c>
      <c r="B145" s="19" t="s">
        <v>217</v>
      </c>
      <c r="C145" s="19" t="s">
        <v>25</v>
      </c>
      <c r="D145" s="18">
        <v>245</v>
      </c>
      <c r="E145" s="20">
        <v>4.0694444444444443E-2</v>
      </c>
      <c r="F145" s="21">
        <v>7</v>
      </c>
      <c r="G145" s="19" t="s">
        <v>5</v>
      </c>
      <c r="H145" s="21" t="s">
        <v>95</v>
      </c>
      <c r="I145" s="20">
        <v>4.0694444444444443E-2</v>
      </c>
      <c r="J145" s="22">
        <f t="shared" si="2"/>
        <v>3.3912037037037036E-3</v>
      </c>
      <c r="K145" s="23">
        <v>2.0497685185185185E-2</v>
      </c>
      <c r="L145" s="24">
        <v>160</v>
      </c>
      <c r="M145" s="23">
        <v>2.0196759259259258E-2</v>
      </c>
      <c r="N145" s="24">
        <v>126</v>
      </c>
      <c r="O145" s="25">
        <f>L145-A145</f>
        <v>16</v>
      </c>
    </row>
    <row r="146" spans="1:15" s="9" customFormat="1" ht="11.1" customHeight="1" x14ac:dyDescent="0.2">
      <c r="A146" s="10">
        <v>145</v>
      </c>
      <c r="B146" s="11" t="s">
        <v>218</v>
      </c>
      <c r="C146" s="11" t="s">
        <v>219</v>
      </c>
      <c r="D146" s="10">
        <v>125</v>
      </c>
      <c r="E146" s="12">
        <v>4.0775462962962965E-2</v>
      </c>
      <c r="F146" s="13">
        <v>8</v>
      </c>
      <c r="G146" s="10" t="s">
        <v>5</v>
      </c>
      <c r="H146" s="13" t="s">
        <v>95</v>
      </c>
      <c r="I146" s="12">
        <v>4.0775462962962965E-2</v>
      </c>
      <c r="J146" s="14">
        <f t="shared" si="2"/>
        <v>3.3979552469135805E-3</v>
      </c>
      <c r="K146" s="15">
        <v>2.0150462962962964E-2</v>
      </c>
      <c r="L146" s="16">
        <v>136</v>
      </c>
      <c r="M146" s="15">
        <v>2.0625000000000001E-2</v>
      </c>
      <c r="N146" s="16">
        <v>143</v>
      </c>
      <c r="O146" s="17">
        <f>L146-A146</f>
        <v>-9</v>
      </c>
    </row>
    <row r="147" spans="1:15" s="9" customFormat="1" ht="11.1" customHeight="1" x14ac:dyDescent="0.2">
      <c r="A147" s="18">
        <v>146</v>
      </c>
      <c r="B147" s="19" t="s">
        <v>220</v>
      </c>
      <c r="C147" s="19" t="s">
        <v>99</v>
      </c>
      <c r="D147" s="18">
        <v>120</v>
      </c>
      <c r="E147" s="20">
        <v>4.08912037037037E-2</v>
      </c>
      <c r="F147" s="21">
        <v>1</v>
      </c>
      <c r="G147" s="19" t="s">
        <v>5</v>
      </c>
      <c r="H147" s="21" t="s">
        <v>221</v>
      </c>
      <c r="I147" s="20">
        <v>4.08912037037037E-2</v>
      </c>
      <c r="J147" s="22">
        <f t="shared" si="2"/>
        <v>3.407600308641975E-3</v>
      </c>
      <c r="K147" s="23">
        <v>2.0462962962962964E-2</v>
      </c>
      <c r="L147" s="24">
        <v>155</v>
      </c>
      <c r="M147" s="23">
        <v>2.0428240740740736E-2</v>
      </c>
      <c r="N147" s="24">
        <v>136</v>
      </c>
      <c r="O147" s="25">
        <f>L147-A147</f>
        <v>9</v>
      </c>
    </row>
    <row r="148" spans="1:15" s="9" customFormat="1" ht="11.1" customHeight="1" x14ac:dyDescent="0.2">
      <c r="A148" s="10">
        <v>147</v>
      </c>
      <c r="B148" s="11" t="s">
        <v>222</v>
      </c>
      <c r="C148" s="11" t="s">
        <v>25</v>
      </c>
      <c r="D148" s="10">
        <v>300</v>
      </c>
      <c r="E148" s="12">
        <v>4.0937500000000002E-2</v>
      </c>
      <c r="F148" s="13">
        <v>2</v>
      </c>
      <c r="G148" s="10" t="s">
        <v>5</v>
      </c>
      <c r="H148" s="13" t="s">
        <v>116</v>
      </c>
      <c r="I148" s="12">
        <v>4.0937500000000002E-2</v>
      </c>
      <c r="J148" s="14">
        <f t="shared" si="2"/>
        <v>3.4114583333333336E-3</v>
      </c>
      <c r="K148" s="15">
        <v>2.0370370370370369E-2</v>
      </c>
      <c r="L148" s="16">
        <v>146</v>
      </c>
      <c r="M148" s="15">
        <v>2.0567129629629633E-2</v>
      </c>
      <c r="N148" s="16">
        <v>139</v>
      </c>
      <c r="O148" s="17">
        <f>L148-A148</f>
        <v>-1</v>
      </c>
    </row>
    <row r="149" spans="1:15" s="9" customFormat="1" ht="11.1" customHeight="1" x14ac:dyDescent="0.2">
      <c r="A149" s="18">
        <v>148</v>
      </c>
      <c r="B149" s="19" t="s">
        <v>223</v>
      </c>
      <c r="C149" s="19" t="s">
        <v>25</v>
      </c>
      <c r="D149" s="18">
        <v>168</v>
      </c>
      <c r="E149" s="20">
        <v>4.0972222222222222E-2</v>
      </c>
      <c r="F149" s="21">
        <v>19</v>
      </c>
      <c r="G149" s="19" t="s">
        <v>5</v>
      </c>
      <c r="H149" s="21" t="s">
        <v>36</v>
      </c>
      <c r="I149" s="20">
        <v>4.0972222222222222E-2</v>
      </c>
      <c r="J149" s="22">
        <f t="shared" si="2"/>
        <v>3.414351851851852E-3</v>
      </c>
      <c r="K149" s="23">
        <v>2.1203703703703707E-2</v>
      </c>
      <c r="L149" s="24">
        <v>192</v>
      </c>
      <c r="M149" s="23">
        <v>1.9768518518518515E-2</v>
      </c>
      <c r="N149" s="24">
        <v>104</v>
      </c>
      <c r="O149" s="25">
        <f>L149-A149</f>
        <v>44</v>
      </c>
    </row>
    <row r="150" spans="1:15" s="9" customFormat="1" ht="11.1" customHeight="1" x14ac:dyDescent="0.2">
      <c r="A150" s="10">
        <v>149</v>
      </c>
      <c r="B150" s="11" t="s">
        <v>224</v>
      </c>
      <c r="C150" s="11" t="s">
        <v>25</v>
      </c>
      <c r="D150" s="10">
        <v>324</v>
      </c>
      <c r="E150" s="12">
        <v>4.099537037037037E-2</v>
      </c>
      <c r="F150" s="13">
        <v>28</v>
      </c>
      <c r="G150" s="10" t="s">
        <v>5</v>
      </c>
      <c r="H150" s="13" t="s">
        <v>14</v>
      </c>
      <c r="I150" s="12">
        <v>4.099537037037037E-2</v>
      </c>
      <c r="J150" s="14">
        <f t="shared" si="2"/>
        <v>3.4162808641975306E-3</v>
      </c>
      <c r="K150" s="15">
        <v>2.0439814814814817E-2</v>
      </c>
      <c r="L150" s="16">
        <v>153</v>
      </c>
      <c r="M150" s="15">
        <v>2.0555555555555553E-2</v>
      </c>
      <c r="N150" s="16">
        <v>138</v>
      </c>
      <c r="O150" s="17">
        <f>L150-A150</f>
        <v>4</v>
      </c>
    </row>
    <row r="151" spans="1:15" s="9" customFormat="1" ht="11.1" customHeight="1" x14ac:dyDescent="0.2">
      <c r="A151" s="18">
        <v>150</v>
      </c>
      <c r="B151" s="19" t="s">
        <v>225</v>
      </c>
      <c r="C151" s="19" t="s">
        <v>73</v>
      </c>
      <c r="D151" s="18">
        <v>3</v>
      </c>
      <c r="E151" s="20">
        <v>4.1018518518518517E-2</v>
      </c>
      <c r="F151" s="21">
        <v>3</v>
      </c>
      <c r="G151" s="19" t="s">
        <v>5</v>
      </c>
      <c r="H151" s="21" t="s">
        <v>116</v>
      </c>
      <c r="I151" s="20">
        <v>4.1018518518518517E-2</v>
      </c>
      <c r="J151" s="22">
        <f t="shared" si="2"/>
        <v>3.4182098765432097E-3</v>
      </c>
      <c r="K151" s="23">
        <v>2.0416666666666666E-2</v>
      </c>
      <c r="L151" s="24">
        <v>149</v>
      </c>
      <c r="M151" s="23">
        <v>2.060185185185185E-2</v>
      </c>
      <c r="N151" s="24">
        <v>141</v>
      </c>
      <c r="O151" s="25">
        <f>L151-A151</f>
        <v>-1</v>
      </c>
    </row>
    <row r="152" spans="1:15" s="9" customFormat="1" ht="11.1" customHeight="1" x14ac:dyDescent="0.2">
      <c r="A152" s="10">
        <v>151</v>
      </c>
      <c r="B152" s="11" t="s">
        <v>226</v>
      </c>
      <c r="C152" s="11" t="s">
        <v>227</v>
      </c>
      <c r="D152" s="10">
        <v>80</v>
      </c>
      <c r="E152" s="12">
        <v>4.1076388888888891E-2</v>
      </c>
      <c r="F152" s="13">
        <v>17</v>
      </c>
      <c r="G152" s="10" t="s">
        <v>5</v>
      </c>
      <c r="H152" s="13" t="s">
        <v>48</v>
      </c>
      <c r="I152" s="12">
        <v>4.1076388888888891E-2</v>
      </c>
      <c r="J152" s="14">
        <f t="shared" si="2"/>
        <v>3.4230324074074076E-3</v>
      </c>
      <c r="K152" s="15">
        <v>2.0763888888888887E-2</v>
      </c>
      <c r="L152" s="16">
        <v>170</v>
      </c>
      <c r="M152" s="15">
        <v>2.0312500000000004E-2</v>
      </c>
      <c r="N152" s="16">
        <v>129</v>
      </c>
      <c r="O152" s="17">
        <f>L152-A152</f>
        <v>19</v>
      </c>
    </row>
    <row r="153" spans="1:15" s="9" customFormat="1" ht="11.1" customHeight="1" x14ac:dyDescent="0.2">
      <c r="A153" s="18">
        <v>152</v>
      </c>
      <c r="B153" s="19" t="s">
        <v>228</v>
      </c>
      <c r="C153" s="19" t="s">
        <v>33</v>
      </c>
      <c r="D153" s="18">
        <v>17</v>
      </c>
      <c r="E153" s="20">
        <v>4.1076388888888891E-2</v>
      </c>
      <c r="F153" s="21">
        <v>20</v>
      </c>
      <c r="G153" s="19" t="s">
        <v>5</v>
      </c>
      <c r="H153" s="21" t="s">
        <v>36</v>
      </c>
      <c r="I153" s="20">
        <v>4.1076388888888891E-2</v>
      </c>
      <c r="J153" s="22">
        <f t="shared" si="2"/>
        <v>3.4230324074074076E-3</v>
      </c>
      <c r="K153" s="23">
        <v>2.0416666666666666E-2</v>
      </c>
      <c r="L153" s="24">
        <v>150</v>
      </c>
      <c r="M153" s="23">
        <v>2.0659722222222225E-2</v>
      </c>
      <c r="N153" s="24">
        <v>147</v>
      </c>
      <c r="O153" s="25">
        <f>L153-A153</f>
        <v>-2</v>
      </c>
    </row>
    <row r="154" spans="1:15" s="9" customFormat="1" ht="11.1" customHeight="1" x14ac:dyDescent="0.2">
      <c r="A154" s="10">
        <v>153</v>
      </c>
      <c r="B154" s="11" t="s">
        <v>229</v>
      </c>
      <c r="C154" s="11" t="s">
        <v>68</v>
      </c>
      <c r="D154" s="10">
        <v>230</v>
      </c>
      <c r="E154" s="12">
        <v>4.1099537037037039E-2</v>
      </c>
      <c r="F154" s="13">
        <v>21</v>
      </c>
      <c r="G154" s="10" t="s">
        <v>5</v>
      </c>
      <c r="H154" s="13" t="s">
        <v>36</v>
      </c>
      <c r="I154" s="12">
        <v>4.1099537037037039E-2</v>
      </c>
      <c r="J154" s="14">
        <f t="shared" si="2"/>
        <v>3.4249614197530867E-3</v>
      </c>
      <c r="K154" s="15">
        <v>2.0034722222222221E-2</v>
      </c>
      <c r="L154" s="16">
        <v>135</v>
      </c>
      <c r="M154" s="15">
        <v>2.1064814814814817E-2</v>
      </c>
      <c r="N154" s="16">
        <v>167</v>
      </c>
      <c r="O154" s="17">
        <f>L154-A154</f>
        <v>-18</v>
      </c>
    </row>
    <row r="155" spans="1:15" s="9" customFormat="1" ht="11.1" customHeight="1" x14ac:dyDescent="0.2">
      <c r="A155" s="18">
        <v>154</v>
      </c>
      <c r="B155" s="19" t="s">
        <v>230</v>
      </c>
      <c r="C155" s="19" t="s">
        <v>91</v>
      </c>
      <c r="D155" s="18">
        <v>95</v>
      </c>
      <c r="E155" s="20">
        <v>4.1134259259259259E-2</v>
      </c>
      <c r="F155" s="21">
        <v>6</v>
      </c>
      <c r="G155" s="19" t="s">
        <v>5</v>
      </c>
      <c r="H155" s="21" t="s">
        <v>71</v>
      </c>
      <c r="I155" s="20">
        <v>4.1134259259259259E-2</v>
      </c>
      <c r="J155" s="22">
        <f t="shared" si="2"/>
        <v>3.4278549382716051E-3</v>
      </c>
      <c r="K155" s="23">
        <v>2.0219907407407409E-2</v>
      </c>
      <c r="L155" s="24">
        <v>142</v>
      </c>
      <c r="M155" s="23">
        <v>2.0914351851851851E-2</v>
      </c>
      <c r="N155" s="24">
        <v>160</v>
      </c>
      <c r="O155" s="25">
        <f>L155-A155</f>
        <v>-12</v>
      </c>
    </row>
    <row r="156" spans="1:15" s="9" customFormat="1" ht="11.1" customHeight="1" x14ac:dyDescent="0.2">
      <c r="A156" s="10">
        <v>155</v>
      </c>
      <c r="B156" s="11" t="s">
        <v>231</v>
      </c>
      <c r="C156" s="11" t="s">
        <v>232</v>
      </c>
      <c r="D156" s="10">
        <v>138</v>
      </c>
      <c r="E156" s="12">
        <v>4.1180555555555554E-2</v>
      </c>
      <c r="F156" s="13">
        <v>21</v>
      </c>
      <c r="G156" s="10" t="s">
        <v>5</v>
      </c>
      <c r="H156" s="13" t="s">
        <v>41</v>
      </c>
      <c r="I156" s="12">
        <v>4.1180555555555554E-2</v>
      </c>
      <c r="J156" s="14">
        <f t="shared" si="2"/>
        <v>3.4317129629629628E-3</v>
      </c>
      <c r="K156" s="15">
        <v>1.9537037037037037E-2</v>
      </c>
      <c r="L156" s="16">
        <v>107</v>
      </c>
      <c r="M156" s="15">
        <v>2.1643518518518517E-2</v>
      </c>
      <c r="N156" s="16">
        <v>191</v>
      </c>
      <c r="O156" s="17">
        <f>L156-A156</f>
        <v>-48</v>
      </c>
    </row>
    <row r="157" spans="1:15" s="9" customFormat="1" ht="11.1" customHeight="1" x14ac:dyDescent="0.2">
      <c r="A157" s="18">
        <v>156</v>
      </c>
      <c r="B157" s="19" t="s">
        <v>233</v>
      </c>
      <c r="C157" s="19" t="s">
        <v>19</v>
      </c>
      <c r="D157" s="18">
        <v>65</v>
      </c>
      <c r="E157" s="20">
        <v>4.1250000000000002E-2</v>
      </c>
      <c r="F157" s="21">
        <v>29</v>
      </c>
      <c r="G157" s="19" t="s">
        <v>5</v>
      </c>
      <c r="H157" s="21" t="s">
        <v>14</v>
      </c>
      <c r="I157" s="20">
        <v>4.1250000000000002E-2</v>
      </c>
      <c r="J157" s="22">
        <f t="shared" si="2"/>
        <v>3.4375E-3</v>
      </c>
      <c r="K157" s="23">
        <v>2.0208333333333335E-2</v>
      </c>
      <c r="L157" s="24">
        <v>141</v>
      </c>
      <c r="M157" s="23">
        <v>2.1041666666666667E-2</v>
      </c>
      <c r="N157" s="24">
        <v>166</v>
      </c>
      <c r="O157" s="25">
        <f>L157-A157</f>
        <v>-15</v>
      </c>
    </row>
    <row r="158" spans="1:15" s="9" customFormat="1" ht="11.1" customHeight="1" x14ac:dyDescent="0.2">
      <c r="A158" s="10">
        <v>157</v>
      </c>
      <c r="B158" s="11" t="s">
        <v>234</v>
      </c>
      <c r="C158" s="11" t="s">
        <v>235</v>
      </c>
      <c r="D158" s="10">
        <v>132</v>
      </c>
      <c r="E158" s="12">
        <v>4.1331018518518517E-2</v>
      </c>
      <c r="F158" s="13">
        <v>22</v>
      </c>
      <c r="G158" s="10" t="s">
        <v>5</v>
      </c>
      <c r="H158" s="13" t="s">
        <v>36</v>
      </c>
      <c r="I158" s="12">
        <v>4.1331018518518517E-2</v>
      </c>
      <c r="J158" s="14">
        <f t="shared" si="2"/>
        <v>3.4442515432098766E-3</v>
      </c>
      <c r="K158" s="15">
        <v>2.0520833333333332E-2</v>
      </c>
      <c r="L158" s="16">
        <v>161</v>
      </c>
      <c r="M158" s="15">
        <v>2.0810185185185185E-2</v>
      </c>
      <c r="N158" s="16">
        <v>152</v>
      </c>
      <c r="O158" s="17">
        <f>L158-A158</f>
        <v>4</v>
      </c>
    </row>
    <row r="159" spans="1:15" s="9" customFormat="1" ht="11.1" customHeight="1" x14ac:dyDescent="0.2">
      <c r="A159" s="18">
        <v>158</v>
      </c>
      <c r="B159" s="19" t="s">
        <v>236</v>
      </c>
      <c r="C159" s="19" t="s">
        <v>43</v>
      </c>
      <c r="D159" s="18">
        <v>213</v>
      </c>
      <c r="E159" s="20">
        <v>4.1365740740740745E-2</v>
      </c>
      <c r="F159" s="21">
        <v>9</v>
      </c>
      <c r="G159" s="19" t="s">
        <v>5</v>
      </c>
      <c r="H159" s="21" t="s">
        <v>95</v>
      </c>
      <c r="I159" s="20">
        <v>4.1365740740740745E-2</v>
      </c>
      <c r="J159" s="22">
        <f t="shared" si="2"/>
        <v>3.4471450617283954E-3</v>
      </c>
      <c r="K159" s="23">
        <v>2.0486111111111111E-2</v>
      </c>
      <c r="L159" s="24">
        <v>158</v>
      </c>
      <c r="M159" s="23">
        <v>2.0879629629629633E-2</v>
      </c>
      <c r="N159" s="24">
        <v>158</v>
      </c>
      <c r="O159" s="25">
        <f>L159-A159</f>
        <v>0</v>
      </c>
    </row>
    <row r="160" spans="1:15" s="9" customFormat="1" ht="11.1" customHeight="1" x14ac:dyDescent="0.2">
      <c r="A160" s="10">
        <v>159</v>
      </c>
      <c r="B160" s="11" t="s">
        <v>237</v>
      </c>
      <c r="C160" s="11" t="s">
        <v>73</v>
      </c>
      <c r="D160" s="10">
        <v>59</v>
      </c>
      <c r="E160" s="12">
        <v>4.1377314814814818E-2</v>
      </c>
      <c r="F160" s="13">
        <v>23</v>
      </c>
      <c r="G160" s="10" t="s">
        <v>5</v>
      </c>
      <c r="H160" s="13" t="s">
        <v>36</v>
      </c>
      <c r="I160" s="12">
        <v>4.1377314814814818E-2</v>
      </c>
      <c r="J160" s="14">
        <f t="shared" si="2"/>
        <v>3.4481095679012347E-3</v>
      </c>
      <c r="K160" s="15">
        <v>2.0266203703703703E-2</v>
      </c>
      <c r="L160" s="16">
        <v>143</v>
      </c>
      <c r="M160" s="15">
        <v>2.1111111111111115E-2</v>
      </c>
      <c r="N160" s="16">
        <v>172</v>
      </c>
      <c r="O160" s="17">
        <f>L160-A160</f>
        <v>-16</v>
      </c>
    </row>
    <row r="161" spans="1:15" s="9" customFormat="1" ht="11.1" customHeight="1" x14ac:dyDescent="0.2">
      <c r="A161" s="18">
        <v>160</v>
      </c>
      <c r="B161" s="19" t="s">
        <v>238</v>
      </c>
      <c r="C161" s="19" t="s">
        <v>239</v>
      </c>
      <c r="D161" s="18">
        <v>211</v>
      </c>
      <c r="E161" s="20">
        <v>4.1539351851851855E-2</v>
      </c>
      <c r="F161" s="21">
        <v>18</v>
      </c>
      <c r="G161" s="19" t="s">
        <v>5</v>
      </c>
      <c r="H161" s="21" t="s">
        <v>48</v>
      </c>
      <c r="I161" s="20">
        <v>4.1539351851851855E-2</v>
      </c>
      <c r="J161" s="22">
        <f t="shared" si="2"/>
        <v>3.4616126543209878E-3</v>
      </c>
      <c r="K161" s="23">
        <v>2.0428240740740743E-2</v>
      </c>
      <c r="L161" s="24">
        <v>152</v>
      </c>
      <c r="M161" s="23">
        <v>2.1111111111111112E-2</v>
      </c>
      <c r="N161" s="24">
        <v>171</v>
      </c>
      <c r="O161" s="25">
        <f>L161-A161</f>
        <v>-8</v>
      </c>
    </row>
    <row r="162" spans="1:15" s="9" customFormat="1" ht="11.1" customHeight="1" x14ac:dyDescent="0.2">
      <c r="A162" s="10">
        <v>161</v>
      </c>
      <c r="B162" s="11" t="s">
        <v>240</v>
      </c>
      <c r="C162" s="11" t="s">
        <v>25</v>
      </c>
      <c r="D162" s="10">
        <v>275</v>
      </c>
      <c r="E162" s="12">
        <v>4.1597222222222223E-2</v>
      </c>
      <c r="F162" s="13">
        <v>19</v>
      </c>
      <c r="G162" s="10" t="s">
        <v>5</v>
      </c>
      <c r="H162" s="13" t="s">
        <v>48</v>
      </c>
      <c r="I162" s="12">
        <v>4.1597222222222223E-2</v>
      </c>
      <c r="J162" s="14">
        <f t="shared" si="2"/>
        <v>3.4664351851851852E-3</v>
      </c>
      <c r="K162" s="15">
        <v>2.0682870370370372E-2</v>
      </c>
      <c r="L162" s="16">
        <v>166</v>
      </c>
      <c r="M162" s="15">
        <v>2.0914351851851851E-2</v>
      </c>
      <c r="N162" s="16">
        <v>161</v>
      </c>
      <c r="O162" s="17">
        <f>L162-A162</f>
        <v>5</v>
      </c>
    </row>
    <row r="163" spans="1:15" s="9" customFormat="1" ht="11.1" customHeight="1" x14ac:dyDescent="0.2">
      <c r="A163" s="18">
        <v>162</v>
      </c>
      <c r="B163" s="19" t="s">
        <v>241</v>
      </c>
      <c r="C163" s="19" t="s">
        <v>25</v>
      </c>
      <c r="D163" s="18">
        <v>319</v>
      </c>
      <c r="E163" s="20">
        <v>4.1608796296296297E-2</v>
      </c>
      <c r="F163" s="21">
        <v>28</v>
      </c>
      <c r="G163" s="19" t="s">
        <v>5</v>
      </c>
      <c r="H163" s="21" t="s">
        <v>17</v>
      </c>
      <c r="I163" s="20">
        <v>4.1608796296296297E-2</v>
      </c>
      <c r="J163" s="22">
        <f t="shared" si="2"/>
        <v>3.4673996913580246E-3</v>
      </c>
      <c r="K163" s="23">
        <v>2.0474537037037038E-2</v>
      </c>
      <c r="L163" s="24">
        <v>157</v>
      </c>
      <c r="M163" s="23">
        <v>2.1134259259259259E-2</v>
      </c>
      <c r="N163" s="24">
        <v>173</v>
      </c>
      <c r="O163" s="25">
        <f>L163-A163</f>
        <v>-5</v>
      </c>
    </row>
    <row r="164" spans="1:15" s="9" customFormat="1" ht="11.1" customHeight="1" x14ac:dyDescent="0.2">
      <c r="A164" s="10">
        <v>163</v>
      </c>
      <c r="B164" s="11" t="s">
        <v>242</v>
      </c>
      <c r="C164" s="11" t="s">
        <v>47</v>
      </c>
      <c r="D164" s="10">
        <v>61</v>
      </c>
      <c r="E164" s="12">
        <v>4.1643518518518517E-2</v>
      </c>
      <c r="F164" s="13">
        <v>5</v>
      </c>
      <c r="G164" s="10" t="s">
        <v>5</v>
      </c>
      <c r="H164" s="13" t="s">
        <v>97</v>
      </c>
      <c r="I164" s="12">
        <v>4.1643518518518517E-2</v>
      </c>
      <c r="J164" s="14">
        <f t="shared" si="2"/>
        <v>3.470293209876543E-3</v>
      </c>
      <c r="K164" s="15">
        <v>2.056712962962963E-2</v>
      </c>
      <c r="L164" s="16">
        <v>162</v>
      </c>
      <c r="M164" s="15">
        <v>2.1076388888888888E-2</v>
      </c>
      <c r="N164" s="16">
        <v>169</v>
      </c>
      <c r="O164" s="17">
        <f>L164-A164</f>
        <v>-1</v>
      </c>
    </row>
    <row r="165" spans="1:15" s="9" customFormat="1" ht="11.1" customHeight="1" x14ac:dyDescent="0.2">
      <c r="A165" s="18">
        <v>164</v>
      </c>
      <c r="B165" s="19" t="s">
        <v>243</v>
      </c>
      <c r="C165" s="19" t="s">
        <v>122</v>
      </c>
      <c r="D165" s="18">
        <v>105</v>
      </c>
      <c r="E165" s="20">
        <v>4.1689814814814818E-2</v>
      </c>
      <c r="F165" s="21">
        <v>4</v>
      </c>
      <c r="G165" s="19" t="s">
        <v>5</v>
      </c>
      <c r="H165" s="21" t="s">
        <v>116</v>
      </c>
      <c r="I165" s="20">
        <v>4.1689814814814818E-2</v>
      </c>
      <c r="J165" s="22">
        <f t="shared" si="2"/>
        <v>3.4741512345679015E-3</v>
      </c>
      <c r="K165" s="23">
        <v>2.0625000000000001E-2</v>
      </c>
      <c r="L165" s="24">
        <v>164</v>
      </c>
      <c r="M165" s="23">
        <v>2.1064814814814817E-2</v>
      </c>
      <c r="N165" s="24">
        <v>168</v>
      </c>
      <c r="O165" s="25">
        <f>L165-A165</f>
        <v>0</v>
      </c>
    </row>
    <row r="166" spans="1:15" s="9" customFormat="1" ht="11.1" customHeight="1" x14ac:dyDescent="0.2">
      <c r="A166" s="10">
        <v>165</v>
      </c>
      <c r="B166" s="11" t="s">
        <v>244</v>
      </c>
      <c r="C166" s="11" t="s">
        <v>25</v>
      </c>
      <c r="D166" s="10">
        <v>204</v>
      </c>
      <c r="E166" s="12">
        <v>4.1840277777777775E-2</v>
      </c>
      <c r="F166" s="13">
        <v>30</v>
      </c>
      <c r="G166" s="10" t="s">
        <v>5</v>
      </c>
      <c r="H166" s="13" t="s">
        <v>14</v>
      </c>
      <c r="I166" s="12">
        <v>4.1840277777777775E-2</v>
      </c>
      <c r="J166" s="14">
        <f t="shared" si="2"/>
        <v>3.4866898148148144E-3</v>
      </c>
      <c r="K166" s="15">
        <v>2.0983796296296296E-2</v>
      </c>
      <c r="L166" s="16">
        <v>180</v>
      </c>
      <c r="M166" s="15">
        <v>2.0856481481481479E-2</v>
      </c>
      <c r="N166" s="16">
        <v>155</v>
      </c>
      <c r="O166" s="17">
        <f>L166-A166</f>
        <v>15</v>
      </c>
    </row>
    <row r="167" spans="1:15" s="9" customFormat="1" ht="11.1" customHeight="1" x14ac:dyDescent="0.2">
      <c r="A167" s="18">
        <v>166</v>
      </c>
      <c r="B167" s="19" t="s">
        <v>245</v>
      </c>
      <c r="C167" s="19" t="s">
        <v>64</v>
      </c>
      <c r="D167" s="18">
        <v>182</v>
      </c>
      <c r="E167" s="20">
        <v>4.1863425925925929E-2</v>
      </c>
      <c r="F167" s="21">
        <v>6</v>
      </c>
      <c r="G167" s="19" t="s">
        <v>5</v>
      </c>
      <c r="H167" s="21" t="s">
        <v>97</v>
      </c>
      <c r="I167" s="20">
        <v>4.1863425925925929E-2</v>
      </c>
      <c r="J167" s="22">
        <f t="shared" si="2"/>
        <v>3.4886188271604939E-3</v>
      </c>
      <c r="K167" s="23">
        <v>2.0891203703703703E-2</v>
      </c>
      <c r="L167" s="24">
        <v>173</v>
      </c>
      <c r="M167" s="23">
        <v>2.0972222222222225E-2</v>
      </c>
      <c r="N167" s="24">
        <v>164</v>
      </c>
      <c r="O167" s="25">
        <f>L167-A167</f>
        <v>7</v>
      </c>
    </row>
    <row r="168" spans="1:15" s="9" customFormat="1" ht="11.1" customHeight="1" x14ac:dyDescent="0.2">
      <c r="A168" s="10">
        <v>167</v>
      </c>
      <c r="B168" s="11" t="s">
        <v>246</v>
      </c>
      <c r="C168" s="11" t="s">
        <v>91</v>
      </c>
      <c r="D168" s="10">
        <v>228</v>
      </c>
      <c r="E168" s="12">
        <v>4.1921296296296297E-2</v>
      </c>
      <c r="F168" s="13">
        <v>2</v>
      </c>
      <c r="G168" s="10" t="s">
        <v>5</v>
      </c>
      <c r="H168" s="13" t="s">
        <v>214</v>
      </c>
      <c r="I168" s="12">
        <v>4.1921296296296297E-2</v>
      </c>
      <c r="J168" s="14">
        <f t="shared" si="2"/>
        <v>3.4934413580246914E-3</v>
      </c>
      <c r="K168" s="15">
        <v>2.1099537037037038E-2</v>
      </c>
      <c r="L168" s="16">
        <v>188</v>
      </c>
      <c r="M168" s="15">
        <v>2.0821759259259259E-2</v>
      </c>
      <c r="N168" s="16">
        <v>153</v>
      </c>
      <c r="O168" s="17">
        <f>L168-A168</f>
        <v>21</v>
      </c>
    </row>
    <row r="169" spans="1:15" s="9" customFormat="1" ht="11.1" customHeight="1" x14ac:dyDescent="0.2">
      <c r="A169" s="18">
        <v>168</v>
      </c>
      <c r="B169" s="19" t="s">
        <v>247</v>
      </c>
      <c r="C169" s="19" t="s">
        <v>25</v>
      </c>
      <c r="D169" s="18">
        <v>148</v>
      </c>
      <c r="E169" s="20">
        <v>4.1944444444444444E-2</v>
      </c>
      <c r="F169" s="21">
        <v>29</v>
      </c>
      <c r="G169" s="19" t="s">
        <v>5</v>
      </c>
      <c r="H169" s="21" t="s">
        <v>17</v>
      </c>
      <c r="I169" s="20">
        <v>4.1944444444444444E-2</v>
      </c>
      <c r="J169" s="22">
        <f t="shared" si="2"/>
        <v>3.4953703703703705E-3</v>
      </c>
      <c r="K169" s="23">
        <v>2.0902777777777781E-2</v>
      </c>
      <c r="L169" s="24">
        <v>174</v>
      </c>
      <c r="M169" s="23">
        <v>2.1041666666666663E-2</v>
      </c>
      <c r="N169" s="24">
        <v>165</v>
      </c>
      <c r="O169" s="25">
        <f>L169-A169</f>
        <v>6</v>
      </c>
    </row>
    <row r="170" spans="1:15" s="9" customFormat="1" ht="11.1" customHeight="1" x14ac:dyDescent="0.2">
      <c r="A170" s="10">
        <v>169</v>
      </c>
      <c r="B170" s="11" t="s">
        <v>248</v>
      </c>
      <c r="C170" s="11" t="s">
        <v>25</v>
      </c>
      <c r="D170" s="10">
        <v>257</v>
      </c>
      <c r="E170" s="12">
        <v>4.1944444444444444E-2</v>
      </c>
      <c r="F170" s="13">
        <v>10</v>
      </c>
      <c r="G170" s="10" t="s">
        <v>5</v>
      </c>
      <c r="H170" s="13" t="s">
        <v>62</v>
      </c>
      <c r="I170" s="12">
        <v>4.1944444444444444E-2</v>
      </c>
      <c r="J170" s="14">
        <f t="shared" si="2"/>
        <v>3.4953703703703705E-3</v>
      </c>
      <c r="K170" s="15">
        <v>2.1064814814814814E-2</v>
      </c>
      <c r="L170" s="16">
        <v>184</v>
      </c>
      <c r="M170" s="15">
        <v>2.087962962962963E-2</v>
      </c>
      <c r="N170" s="16">
        <v>157</v>
      </c>
      <c r="O170" s="17">
        <f>L170-A170</f>
        <v>15</v>
      </c>
    </row>
    <row r="171" spans="1:15" s="9" customFormat="1" ht="11.1" customHeight="1" x14ac:dyDescent="0.2">
      <c r="A171" s="18">
        <v>170</v>
      </c>
      <c r="B171" s="19" t="s">
        <v>249</v>
      </c>
      <c r="C171" s="19" t="s">
        <v>25</v>
      </c>
      <c r="D171" s="18">
        <v>188</v>
      </c>
      <c r="E171" s="20">
        <v>4.2002314814814812E-2</v>
      </c>
      <c r="F171" s="21">
        <v>20</v>
      </c>
      <c r="G171" s="19" t="s">
        <v>5</v>
      </c>
      <c r="H171" s="21" t="s">
        <v>48</v>
      </c>
      <c r="I171" s="20">
        <v>4.2002314814814812E-2</v>
      </c>
      <c r="J171" s="22">
        <f t="shared" si="2"/>
        <v>3.5001929012345675E-3</v>
      </c>
      <c r="K171" s="23">
        <v>2.0914351851851851E-2</v>
      </c>
      <c r="L171" s="24">
        <v>175</v>
      </c>
      <c r="M171" s="23">
        <v>2.1087962962962961E-2</v>
      </c>
      <c r="N171" s="24">
        <v>170</v>
      </c>
      <c r="O171" s="25">
        <f>L171-A171</f>
        <v>5</v>
      </c>
    </row>
    <row r="172" spans="1:15" s="9" customFormat="1" ht="11.1" customHeight="1" x14ac:dyDescent="0.2">
      <c r="A172" s="10">
        <v>171</v>
      </c>
      <c r="B172" s="11" t="s">
        <v>250</v>
      </c>
      <c r="C172" s="11" t="s">
        <v>251</v>
      </c>
      <c r="D172" s="10">
        <v>71</v>
      </c>
      <c r="E172" s="12">
        <v>4.2013888888888885E-2</v>
      </c>
      <c r="F172" s="13">
        <v>5</v>
      </c>
      <c r="G172" s="10" t="s">
        <v>5</v>
      </c>
      <c r="H172" s="13" t="s">
        <v>116</v>
      </c>
      <c r="I172" s="12">
        <v>4.2013888888888885E-2</v>
      </c>
      <c r="J172" s="14">
        <f t="shared" si="2"/>
        <v>3.5011574074074073E-3</v>
      </c>
      <c r="K172" s="15">
        <v>2.0752314814814814E-2</v>
      </c>
      <c r="L172" s="16">
        <v>168</v>
      </c>
      <c r="M172" s="15">
        <v>2.1261574074074072E-2</v>
      </c>
      <c r="N172" s="16">
        <v>181</v>
      </c>
      <c r="O172" s="17">
        <f>L172-A172</f>
        <v>-3</v>
      </c>
    </row>
    <row r="173" spans="1:15" s="9" customFormat="1" ht="11.1" customHeight="1" x14ac:dyDescent="0.2">
      <c r="A173" s="18">
        <v>172</v>
      </c>
      <c r="B173" s="19" t="s">
        <v>252</v>
      </c>
      <c r="C173" s="19" t="s">
        <v>253</v>
      </c>
      <c r="D173" s="18">
        <v>237</v>
      </c>
      <c r="E173" s="20">
        <v>4.2152777777777782E-2</v>
      </c>
      <c r="F173" s="21">
        <v>1</v>
      </c>
      <c r="G173" s="19" t="s">
        <v>5</v>
      </c>
      <c r="H173" s="21" t="s">
        <v>254</v>
      </c>
      <c r="I173" s="20">
        <v>4.2152777777777782E-2</v>
      </c>
      <c r="J173" s="22">
        <f t="shared" si="2"/>
        <v>3.5127314814814817E-3</v>
      </c>
      <c r="K173" s="23">
        <v>2.0972222222222222E-2</v>
      </c>
      <c r="L173" s="24">
        <v>178</v>
      </c>
      <c r="M173" s="23">
        <v>2.118055555555556E-2</v>
      </c>
      <c r="N173" s="24">
        <v>175</v>
      </c>
      <c r="O173" s="25">
        <f>L173-A173</f>
        <v>6</v>
      </c>
    </row>
    <row r="174" spans="1:15" s="9" customFormat="1" ht="11.1" customHeight="1" x14ac:dyDescent="0.2">
      <c r="A174" s="10">
        <v>173</v>
      </c>
      <c r="B174" s="11" t="s">
        <v>255</v>
      </c>
      <c r="C174" s="11" t="s">
        <v>25</v>
      </c>
      <c r="D174" s="10">
        <v>238</v>
      </c>
      <c r="E174" s="12">
        <v>4.2152777777777782E-2</v>
      </c>
      <c r="F174" s="13">
        <v>2</v>
      </c>
      <c r="G174" s="10" t="s">
        <v>5</v>
      </c>
      <c r="H174" s="13" t="s">
        <v>254</v>
      </c>
      <c r="I174" s="12">
        <v>4.2152777777777782E-2</v>
      </c>
      <c r="J174" s="14">
        <f t="shared" si="2"/>
        <v>3.5127314814814817E-3</v>
      </c>
      <c r="K174" s="15">
        <v>2.0972222222222222E-2</v>
      </c>
      <c r="L174" s="16">
        <v>179</v>
      </c>
      <c r="M174" s="15">
        <v>2.118055555555556E-2</v>
      </c>
      <c r="N174" s="16">
        <v>176</v>
      </c>
      <c r="O174" s="17">
        <f>L174-A174</f>
        <v>6</v>
      </c>
    </row>
    <row r="175" spans="1:15" s="9" customFormat="1" ht="11.1" customHeight="1" x14ac:dyDescent="0.2">
      <c r="A175" s="18">
        <v>174</v>
      </c>
      <c r="B175" s="19" t="s">
        <v>256</v>
      </c>
      <c r="C175" s="19" t="s">
        <v>25</v>
      </c>
      <c r="D175" s="18">
        <v>333</v>
      </c>
      <c r="E175" s="20">
        <v>4.2152777777777782E-2</v>
      </c>
      <c r="F175" s="21">
        <v>31</v>
      </c>
      <c r="G175" s="19" t="s">
        <v>5</v>
      </c>
      <c r="H175" s="21" t="s">
        <v>14</v>
      </c>
      <c r="I175" s="20">
        <v>4.2152777777777782E-2</v>
      </c>
      <c r="J175" s="22">
        <f t="shared" si="2"/>
        <v>3.5127314814814817E-3</v>
      </c>
      <c r="K175" s="23">
        <v>2.1331018518518517E-2</v>
      </c>
      <c r="L175" s="24">
        <v>200</v>
      </c>
      <c r="M175" s="23">
        <v>2.0821759259259266E-2</v>
      </c>
      <c r="N175" s="24">
        <v>154</v>
      </c>
      <c r="O175" s="25">
        <f>L175-A175</f>
        <v>26</v>
      </c>
    </row>
    <row r="176" spans="1:15" s="9" customFormat="1" ht="11.1" customHeight="1" x14ac:dyDescent="0.2">
      <c r="A176" s="10">
        <v>175</v>
      </c>
      <c r="B176" s="11" t="s">
        <v>257</v>
      </c>
      <c r="C176" s="11" t="s">
        <v>25</v>
      </c>
      <c r="D176" s="10">
        <v>326</v>
      </c>
      <c r="E176" s="12">
        <v>4.2164351851851856E-2</v>
      </c>
      <c r="F176" s="13">
        <v>32</v>
      </c>
      <c r="G176" s="10" t="s">
        <v>5</v>
      </c>
      <c r="H176" s="13" t="s">
        <v>14</v>
      </c>
      <c r="I176" s="12">
        <v>4.2164351851851856E-2</v>
      </c>
      <c r="J176" s="14">
        <f t="shared" si="2"/>
        <v>3.5136959876543214E-3</v>
      </c>
      <c r="K176" s="15">
        <v>2.0300925925925927E-2</v>
      </c>
      <c r="L176" s="16">
        <v>144</v>
      </c>
      <c r="M176" s="15">
        <v>2.1863425925925929E-2</v>
      </c>
      <c r="N176" s="16">
        <v>198</v>
      </c>
      <c r="O176" s="17">
        <f>L176-A176</f>
        <v>-31</v>
      </c>
    </row>
    <row r="177" spans="1:15" s="9" customFormat="1" ht="11.1" customHeight="1" x14ac:dyDescent="0.2">
      <c r="A177" s="18">
        <v>176</v>
      </c>
      <c r="B177" s="19" t="s">
        <v>258</v>
      </c>
      <c r="C177" s="19" t="s">
        <v>227</v>
      </c>
      <c r="D177" s="18">
        <v>60</v>
      </c>
      <c r="E177" s="20">
        <v>4.2187499999999996E-2</v>
      </c>
      <c r="F177" s="21">
        <v>11</v>
      </c>
      <c r="G177" s="19" t="s">
        <v>5</v>
      </c>
      <c r="H177" s="21" t="s">
        <v>62</v>
      </c>
      <c r="I177" s="20">
        <v>4.2187499999999996E-2</v>
      </c>
      <c r="J177" s="22">
        <f t="shared" si="2"/>
        <v>3.5156249999999997E-3</v>
      </c>
      <c r="K177" s="23">
        <v>2.1597222222222223E-2</v>
      </c>
      <c r="L177" s="24">
        <v>208</v>
      </c>
      <c r="M177" s="23">
        <v>2.0590277777777773E-2</v>
      </c>
      <c r="N177" s="24">
        <v>140</v>
      </c>
      <c r="O177" s="25">
        <f>L177-A177</f>
        <v>32</v>
      </c>
    </row>
    <row r="178" spans="1:15" s="9" customFormat="1" ht="11.1" customHeight="1" x14ac:dyDescent="0.2">
      <c r="A178" s="10">
        <v>177</v>
      </c>
      <c r="B178" s="11" t="s">
        <v>259</v>
      </c>
      <c r="C178" s="11" t="s">
        <v>227</v>
      </c>
      <c r="D178" s="10">
        <v>169</v>
      </c>
      <c r="E178" s="12">
        <v>4.2256944444444444E-2</v>
      </c>
      <c r="F178" s="13">
        <v>22</v>
      </c>
      <c r="G178" s="10" t="s">
        <v>5</v>
      </c>
      <c r="H178" s="13" t="s">
        <v>41</v>
      </c>
      <c r="I178" s="12">
        <v>4.2256944444444444E-2</v>
      </c>
      <c r="J178" s="14">
        <f t="shared" si="2"/>
        <v>3.5214120370370369E-3</v>
      </c>
      <c r="K178" s="15">
        <v>2.1307870370370369E-2</v>
      </c>
      <c r="L178" s="16">
        <v>199</v>
      </c>
      <c r="M178" s="15">
        <v>2.0949074074074075E-2</v>
      </c>
      <c r="N178" s="16">
        <v>163</v>
      </c>
      <c r="O178" s="17">
        <f>L178-A178</f>
        <v>22</v>
      </c>
    </row>
    <row r="179" spans="1:15" s="9" customFormat="1" ht="11.1" customHeight="1" x14ac:dyDescent="0.2">
      <c r="A179" s="18">
        <v>178</v>
      </c>
      <c r="B179" s="19" t="s">
        <v>260</v>
      </c>
      <c r="C179" s="19" t="s">
        <v>45</v>
      </c>
      <c r="D179" s="18">
        <v>150</v>
      </c>
      <c r="E179" s="20">
        <v>4.2326388888888893E-2</v>
      </c>
      <c r="F179" s="21">
        <v>24</v>
      </c>
      <c r="G179" s="19" t="s">
        <v>5</v>
      </c>
      <c r="H179" s="21" t="s">
        <v>36</v>
      </c>
      <c r="I179" s="20">
        <v>4.2326388888888893E-2</v>
      </c>
      <c r="J179" s="22">
        <f t="shared" si="2"/>
        <v>3.5271990740740745E-3</v>
      </c>
      <c r="K179" s="23">
        <v>2.1122685185185185E-2</v>
      </c>
      <c r="L179" s="24">
        <v>189</v>
      </c>
      <c r="M179" s="23">
        <v>2.1203703703703707E-2</v>
      </c>
      <c r="N179" s="24">
        <v>177</v>
      </c>
      <c r="O179" s="25">
        <f>L179-A179</f>
        <v>11</v>
      </c>
    </row>
    <row r="180" spans="1:15" s="9" customFormat="1" ht="11.1" customHeight="1" x14ac:dyDescent="0.2">
      <c r="A180" s="10">
        <v>179</v>
      </c>
      <c r="B180" s="11" t="s">
        <v>261</v>
      </c>
      <c r="C180" s="11" t="s">
        <v>45</v>
      </c>
      <c r="D180" s="10">
        <v>218</v>
      </c>
      <c r="E180" s="12">
        <v>4.2326388888888893E-2</v>
      </c>
      <c r="F180" s="13">
        <v>7</v>
      </c>
      <c r="G180" s="10" t="s">
        <v>5</v>
      </c>
      <c r="H180" s="13" t="s">
        <v>97</v>
      </c>
      <c r="I180" s="12">
        <v>4.2326388888888893E-2</v>
      </c>
      <c r="J180" s="14">
        <f t="shared" si="2"/>
        <v>3.5271990740740745E-3</v>
      </c>
      <c r="K180" s="15">
        <v>2.1122685185185185E-2</v>
      </c>
      <c r="L180" s="16">
        <v>190</v>
      </c>
      <c r="M180" s="15">
        <v>2.1203703703703707E-2</v>
      </c>
      <c r="N180" s="16">
        <v>178</v>
      </c>
      <c r="O180" s="17">
        <f>L180-A180</f>
        <v>11</v>
      </c>
    </row>
    <row r="181" spans="1:15" s="9" customFormat="1" ht="11.1" customHeight="1" x14ac:dyDescent="0.2">
      <c r="A181" s="18">
        <v>180</v>
      </c>
      <c r="B181" s="19" t="s">
        <v>262</v>
      </c>
      <c r="C181" s="19" t="s">
        <v>25</v>
      </c>
      <c r="D181" s="18">
        <v>206</v>
      </c>
      <c r="E181" s="20">
        <v>4.2326388888888893E-2</v>
      </c>
      <c r="F181" s="21">
        <v>8</v>
      </c>
      <c r="G181" s="19" t="s">
        <v>5</v>
      </c>
      <c r="H181" s="21" t="s">
        <v>97</v>
      </c>
      <c r="I181" s="20">
        <v>4.2326388888888893E-2</v>
      </c>
      <c r="J181" s="22">
        <f t="shared" si="2"/>
        <v>3.5271990740740745E-3</v>
      </c>
      <c r="K181" s="23">
        <v>2.0937499999999998E-2</v>
      </c>
      <c r="L181" s="24">
        <v>176</v>
      </c>
      <c r="M181" s="23">
        <v>2.1388888888888895E-2</v>
      </c>
      <c r="N181" s="24">
        <v>184</v>
      </c>
      <c r="O181" s="25">
        <f>L181-A181</f>
        <v>-4</v>
      </c>
    </row>
    <row r="182" spans="1:15" s="9" customFormat="1" ht="11.1" customHeight="1" x14ac:dyDescent="0.2">
      <c r="A182" s="10">
        <v>181</v>
      </c>
      <c r="B182" s="11" t="s">
        <v>263</v>
      </c>
      <c r="C182" s="11" t="s">
        <v>264</v>
      </c>
      <c r="D182" s="10">
        <v>96</v>
      </c>
      <c r="E182" s="12">
        <v>4.2442129629629628E-2</v>
      </c>
      <c r="F182" s="13">
        <v>12</v>
      </c>
      <c r="G182" s="10" t="s">
        <v>5</v>
      </c>
      <c r="H182" s="13" t="s">
        <v>62</v>
      </c>
      <c r="I182" s="12">
        <v>4.2442129629629628E-2</v>
      </c>
      <c r="J182" s="14">
        <f t="shared" si="2"/>
        <v>3.536844135802469E-3</v>
      </c>
      <c r="K182" s="15">
        <v>2.1284722222222222E-2</v>
      </c>
      <c r="L182" s="16">
        <v>195</v>
      </c>
      <c r="M182" s="15">
        <v>2.1157407407407406E-2</v>
      </c>
      <c r="N182" s="16">
        <v>174</v>
      </c>
      <c r="O182" s="17">
        <f>L182-A182</f>
        <v>14</v>
      </c>
    </row>
    <row r="183" spans="1:15" s="9" customFormat="1" ht="11.1" customHeight="1" x14ac:dyDescent="0.2">
      <c r="A183" s="18">
        <v>182</v>
      </c>
      <c r="B183" s="19" t="s">
        <v>265</v>
      </c>
      <c r="C183" s="19" t="s">
        <v>266</v>
      </c>
      <c r="D183" s="18">
        <v>209</v>
      </c>
      <c r="E183" s="20">
        <v>4.252314814814815E-2</v>
      </c>
      <c r="F183" s="21">
        <v>1</v>
      </c>
      <c r="G183" s="19" t="s">
        <v>5</v>
      </c>
      <c r="H183" s="21" t="s">
        <v>267</v>
      </c>
      <c r="I183" s="20">
        <v>4.252314814814815E-2</v>
      </c>
      <c r="J183" s="22">
        <f t="shared" si="2"/>
        <v>3.543595679012346E-3</v>
      </c>
      <c r="K183" s="23">
        <v>2.1099537037037038E-2</v>
      </c>
      <c r="L183" s="24">
        <v>187</v>
      </c>
      <c r="M183" s="23">
        <v>2.1423611111111112E-2</v>
      </c>
      <c r="N183" s="24">
        <v>185</v>
      </c>
      <c r="O183" s="25">
        <f>L183-A183</f>
        <v>5</v>
      </c>
    </row>
    <row r="184" spans="1:15" s="9" customFormat="1" ht="11.1" customHeight="1" x14ac:dyDescent="0.2">
      <c r="A184" s="10">
        <v>183</v>
      </c>
      <c r="B184" s="11" t="s">
        <v>268</v>
      </c>
      <c r="C184" s="11" t="s">
        <v>25</v>
      </c>
      <c r="D184" s="10">
        <v>39</v>
      </c>
      <c r="E184" s="12">
        <v>4.2569444444444444E-2</v>
      </c>
      <c r="F184" s="13">
        <v>9</v>
      </c>
      <c r="G184" s="10" t="s">
        <v>5</v>
      </c>
      <c r="H184" s="13" t="s">
        <v>97</v>
      </c>
      <c r="I184" s="12">
        <v>4.2569444444444444E-2</v>
      </c>
      <c r="J184" s="14">
        <f t="shared" si="2"/>
        <v>3.5474537037037037E-3</v>
      </c>
      <c r="K184" s="15">
        <v>2.0706018518518519E-2</v>
      </c>
      <c r="L184" s="16">
        <v>167</v>
      </c>
      <c r="M184" s="15">
        <v>2.1863425925925925E-2</v>
      </c>
      <c r="N184" s="16">
        <v>197</v>
      </c>
      <c r="O184" s="17">
        <f>L184-A184</f>
        <v>-16</v>
      </c>
    </row>
    <row r="185" spans="1:15" s="9" customFormat="1" ht="11.1" customHeight="1" x14ac:dyDescent="0.2">
      <c r="A185" s="18">
        <v>184</v>
      </c>
      <c r="B185" s="19" t="s">
        <v>269</v>
      </c>
      <c r="C185" s="19" t="s">
        <v>81</v>
      </c>
      <c r="D185" s="18">
        <v>146</v>
      </c>
      <c r="E185" s="20">
        <v>4.2592592592592592E-2</v>
      </c>
      <c r="F185" s="21">
        <v>3</v>
      </c>
      <c r="G185" s="19" t="s">
        <v>5</v>
      </c>
      <c r="H185" s="21" t="s">
        <v>214</v>
      </c>
      <c r="I185" s="20">
        <v>4.2592592592592592E-2</v>
      </c>
      <c r="J185" s="22">
        <f t="shared" si="2"/>
        <v>3.5493827160493828E-3</v>
      </c>
      <c r="K185" s="23">
        <v>2.0821759259259259E-2</v>
      </c>
      <c r="L185" s="24">
        <v>171</v>
      </c>
      <c r="M185" s="23">
        <v>2.1770833333333333E-2</v>
      </c>
      <c r="N185" s="24">
        <v>195</v>
      </c>
      <c r="O185" s="25">
        <f>L185-A185</f>
        <v>-13</v>
      </c>
    </row>
    <row r="186" spans="1:15" s="9" customFormat="1" ht="11.1" customHeight="1" x14ac:dyDescent="0.2">
      <c r="A186" s="10">
        <v>185</v>
      </c>
      <c r="B186" s="11" t="s">
        <v>270</v>
      </c>
      <c r="C186" s="11" t="s">
        <v>25</v>
      </c>
      <c r="D186" s="10">
        <v>147</v>
      </c>
      <c r="E186" s="12">
        <v>4.2685185185185187E-2</v>
      </c>
      <c r="F186" s="13">
        <v>10</v>
      </c>
      <c r="G186" s="10" t="s">
        <v>5</v>
      </c>
      <c r="H186" s="13" t="s">
        <v>97</v>
      </c>
      <c r="I186" s="12">
        <v>4.2685185185185187E-2</v>
      </c>
      <c r="J186" s="14">
        <f t="shared" si="2"/>
        <v>3.5570987654320991E-3</v>
      </c>
      <c r="K186" s="15">
        <v>2.1261574074074075E-2</v>
      </c>
      <c r="L186" s="16">
        <v>194</v>
      </c>
      <c r="M186" s="15">
        <v>2.1423611111111112E-2</v>
      </c>
      <c r="N186" s="16">
        <v>186</v>
      </c>
      <c r="O186" s="17">
        <f>L186-A186</f>
        <v>9</v>
      </c>
    </row>
    <row r="187" spans="1:15" s="9" customFormat="1" ht="11.1" customHeight="1" x14ac:dyDescent="0.2">
      <c r="A187" s="18">
        <v>186</v>
      </c>
      <c r="B187" s="19" t="s">
        <v>271</v>
      </c>
      <c r="C187" s="19" t="s">
        <v>47</v>
      </c>
      <c r="D187" s="18">
        <v>40</v>
      </c>
      <c r="E187" s="20">
        <v>4.2696759259259261E-2</v>
      </c>
      <c r="F187" s="21">
        <v>4</v>
      </c>
      <c r="G187" s="19" t="s">
        <v>5</v>
      </c>
      <c r="H187" s="21" t="s">
        <v>83</v>
      </c>
      <c r="I187" s="20">
        <v>4.2696759259259261E-2</v>
      </c>
      <c r="J187" s="22">
        <f t="shared" si="2"/>
        <v>3.5580632716049384E-3</v>
      </c>
      <c r="K187" s="23">
        <v>2.0995370370370373E-2</v>
      </c>
      <c r="L187" s="24">
        <v>181</v>
      </c>
      <c r="M187" s="23">
        <v>2.1701388888888888E-2</v>
      </c>
      <c r="N187" s="24">
        <v>192</v>
      </c>
      <c r="O187" s="25">
        <f>L187-A187</f>
        <v>-5</v>
      </c>
    </row>
    <row r="188" spans="1:15" s="9" customFormat="1" ht="11.1" customHeight="1" x14ac:dyDescent="0.2">
      <c r="A188" s="10">
        <v>187</v>
      </c>
      <c r="B188" s="11" t="s">
        <v>272</v>
      </c>
      <c r="C188" s="11" t="s">
        <v>91</v>
      </c>
      <c r="D188" s="10">
        <v>69</v>
      </c>
      <c r="E188" s="12">
        <v>4.2719907407407408E-2</v>
      </c>
      <c r="F188" s="13">
        <v>13</v>
      </c>
      <c r="G188" s="10" t="s">
        <v>5</v>
      </c>
      <c r="H188" s="13" t="s">
        <v>62</v>
      </c>
      <c r="I188" s="12">
        <v>4.2719907407407408E-2</v>
      </c>
      <c r="J188" s="14">
        <f t="shared" si="2"/>
        <v>3.5599922839506175E-3</v>
      </c>
      <c r="K188" s="15">
        <v>2.0601851851851854E-2</v>
      </c>
      <c r="L188" s="16">
        <v>163</v>
      </c>
      <c r="M188" s="15">
        <v>2.2118055555555554E-2</v>
      </c>
      <c r="N188" s="16">
        <v>205</v>
      </c>
      <c r="O188" s="17">
        <f>L188-A188</f>
        <v>-24</v>
      </c>
    </row>
    <row r="189" spans="1:15" s="9" customFormat="1" ht="11.1" customHeight="1" x14ac:dyDescent="0.2">
      <c r="A189" s="18">
        <v>188</v>
      </c>
      <c r="B189" s="19" t="s">
        <v>273</v>
      </c>
      <c r="C189" s="19" t="s">
        <v>25</v>
      </c>
      <c r="D189" s="18">
        <v>153</v>
      </c>
      <c r="E189" s="20">
        <v>4.2789351851851849E-2</v>
      </c>
      <c r="F189" s="21">
        <v>33</v>
      </c>
      <c r="G189" s="19" t="s">
        <v>5</v>
      </c>
      <c r="H189" s="21" t="s">
        <v>14</v>
      </c>
      <c r="I189" s="20">
        <v>4.2789351851851849E-2</v>
      </c>
      <c r="J189" s="22">
        <f t="shared" si="2"/>
        <v>3.5657793209876542E-3</v>
      </c>
      <c r="K189" s="23">
        <v>2.0474537037037038E-2</v>
      </c>
      <c r="L189" s="24">
        <v>156</v>
      </c>
      <c r="M189" s="23">
        <v>2.2314814814814812E-2</v>
      </c>
      <c r="N189" s="24">
        <v>210</v>
      </c>
      <c r="O189" s="25">
        <f>L189-A189</f>
        <v>-32</v>
      </c>
    </row>
    <row r="190" spans="1:15" s="9" customFormat="1" ht="11.1" customHeight="1" x14ac:dyDescent="0.2">
      <c r="A190" s="10">
        <v>189</v>
      </c>
      <c r="B190" s="11" t="s">
        <v>274</v>
      </c>
      <c r="C190" s="11" t="s">
        <v>134</v>
      </c>
      <c r="D190" s="10">
        <v>278</v>
      </c>
      <c r="E190" s="12">
        <v>4.2905092592592592E-2</v>
      </c>
      <c r="F190" s="13">
        <v>6</v>
      </c>
      <c r="G190" s="10" t="s">
        <v>5</v>
      </c>
      <c r="H190" s="13" t="s">
        <v>116</v>
      </c>
      <c r="I190" s="12">
        <v>4.2905092592592592E-2</v>
      </c>
      <c r="J190" s="14">
        <f t="shared" si="2"/>
        <v>3.5754243827160492E-3</v>
      </c>
      <c r="K190" s="15">
        <v>2.1145833333333332E-2</v>
      </c>
      <c r="L190" s="16">
        <v>191</v>
      </c>
      <c r="M190" s="15">
        <v>2.1759259259259259E-2</v>
      </c>
      <c r="N190" s="16">
        <v>193</v>
      </c>
      <c r="O190" s="17">
        <f>L190-A190</f>
        <v>2</v>
      </c>
    </row>
    <row r="191" spans="1:15" s="9" customFormat="1" ht="11.1" customHeight="1" x14ac:dyDescent="0.2">
      <c r="A191" s="18">
        <v>190</v>
      </c>
      <c r="B191" s="19" t="s">
        <v>275</v>
      </c>
      <c r="C191" s="19" t="s">
        <v>276</v>
      </c>
      <c r="D191" s="18">
        <v>322</v>
      </c>
      <c r="E191" s="20">
        <v>4.2905092592592592E-2</v>
      </c>
      <c r="F191" s="21">
        <v>7</v>
      </c>
      <c r="G191" s="19" t="s">
        <v>5</v>
      </c>
      <c r="H191" s="21" t="s">
        <v>71</v>
      </c>
      <c r="I191" s="20">
        <v>4.2905092592592592E-2</v>
      </c>
      <c r="J191" s="22">
        <f t="shared" si="2"/>
        <v>3.5754243827160492E-3</v>
      </c>
      <c r="K191" s="23">
        <v>2.1284722222222222E-2</v>
      </c>
      <c r="L191" s="24">
        <v>196</v>
      </c>
      <c r="M191" s="23">
        <v>2.162037037037037E-2</v>
      </c>
      <c r="N191" s="24">
        <v>190</v>
      </c>
      <c r="O191" s="25">
        <f>L191-A191</f>
        <v>6</v>
      </c>
    </row>
    <row r="192" spans="1:15" s="9" customFormat="1" ht="11.1" customHeight="1" x14ac:dyDescent="0.2">
      <c r="A192" s="10">
        <v>191</v>
      </c>
      <c r="B192" s="11" t="s">
        <v>277</v>
      </c>
      <c r="C192" s="11" t="s">
        <v>25</v>
      </c>
      <c r="D192" s="10">
        <v>8</v>
      </c>
      <c r="E192" s="12">
        <v>4.2928240740740746E-2</v>
      </c>
      <c r="F192" s="13">
        <v>25</v>
      </c>
      <c r="G192" s="10" t="s">
        <v>5</v>
      </c>
      <c r="H192" s="13" t="s">
        <v>36</v>
      </c>
      <c r="I192" s="12">
        <v>4.2928240740740746E-2</v>
      </c>
      <c r="J192" s="14">
        <f t="shared" si="2"/>
        <v>3.5773533950617287E-3</v>
      </c>
      <c r="K192" s="15">
        <v>2.207175925925926E-2</v>
      </c>
      <c r="L192" s="16">
        <v>225</v>
      </c>
      <c r="M192" s="15">
        <v>2.0856481481481486E-2</v>
      </c>
      <c r="N192" s="16">
        <v>156</v>
      </c>
      <c r="O192" s="17">
        <f>L192-A192</f>
        <v>34</v>
      </c>
    </row>
    <row r="193" spans="1:15" s="9" customFormat="1" ht="11.1" customHeight="1" x14ac:dyDescent="0.2">
      <c r="A193" s="18">
        <v>192</v>
      </c>
      <c r="B193" s="19" t="s">
        <v>278</v>
      </c>
      <c r="C193" s="19" t="s">
        <v>25</v>
      </c>
      <c r="D193" s="18">
        <v>330</v>
      </c>
      <c r="E193" s="20">
        <v>4.3067129629629629E-2</v>
      </c>
      <c r="F193" s="21">
        <v>5</v>
      </c>
      <c r="G193" s="19" t="s">
        <v>5</v>
      </c>
      <c r="H193" s="21" t="s">
        <v>83</v>
      </c>
      <c r="I193" s="20">
        <v>4.3067129629629629E-2</v>
      </c>
      <c r="J193" s="22">
        <f t="shared" si="2"/>
        <v>3.5889274691358023E-3</v>
      </c>
      <c r="K193" s="23">
        <v>2.1296296296296299E-2</v>
      </c>
      <c r="L193" s="24">
        <v>198</v>
      </c>
      <c r="M193" s="23">
        <v>2.177083333333333E-2</v>
      </c>
      <c r="N193" s="24">
        <v>194</v>
      </c>
      <c r="O193" s="25">
        <f>L193-A193</f>
        <v>6</v>
      </c>
    </row>
    <row r="194" spans="1:15" s="9" customFormat="1" ht="11.1" customHeight="1" x14ac:dyDescent="0.2">
      <c r="A194" s="10">
        <v>193</v>
      </c>
      <c r="B194" s="11" t="s">
        <v>279</v>
      </c>
      <c r="C194" s="11" t="s">
        <v>25</v>
      </c>
      <c r="D194" s="10">
        <v>220</v>
      </c>
      <c r="E194" s="12">
        <v>4.3101851851851856E-2</v>
      </c>
      <c r="F194" s="13">
        <v>11</v>
      </c>
      <c r="G194" s="10" t="s">
        <v>5</v>
      </c>
      <c r="H194" s="13" t="s">
        <v>97</v>
      </c>
      <c r="I194" s="12">
        <v>4.3101851851851856E-2</v>
      </c>
      <c r="J194" s="14">
        <f t="shared" si="2"/>
        <v>3.5918209876543215E-3</v>
      </c>
      <c r="K194" s="15">
        <v>2.0995370370370373E-2</v>
      </c>
      <c r="L194" s="16">
        <v>182</v>
      </c>
      <c r="M194" s="15">
        <v>2.2106481481481484E-2</v>
      </c>
      <c r="N194" s="16">
        <v>204</v>
      </c>
      <c r="O194" s="17">
        <f>L194-A194</f>
        <v>-11</v>
      </c>
    </row>
    <row r="195" spans="1:15" s="9" customFormat="1" ht="11.1" customHeight="1" x14ac:dyDescent="0.2">
      <c r="A195" s="18">
        <v>194</v>
      </c>
      <c r="B195" s="19" t="s">
        <v>280</v>
      </c>
      <c r="C195" s="19" t="s">
        <v>281</v>
      </c>
      <c r="D195" s="18">
        <v>91</v>
      </c>
      <c r="E195" s="20">
        <v>4.311342592592593E-2</v>
      </c>
      <c r="F195" s="21">
        <v>26</v>
      </c>
      <c r="G195" s="19" t="s">
        <v>5</v>
      </c>
      <c r="H195" s="21" t="s">
        <v>36</v>
      </c>
      <c r="I195" s="20">
        <v>4.311342592592593E-2</v>
      </c>
      <c r="J195" s="22">
        <f t="shared" ref="J195:J258" si="3">IF(E195&lt;&gt;"",E195/12,"")</f>
        <v>3.5927854938271608E-3</v>
      </c>
      <c r="K195" s="23">
        <v>2.1759259259259259E-2</v>
      </c>
      <c r="L195" s="24">
        <v>211</v>
      </c>
      <c r="M195" s="23">
        <v>2.1354166666666671E-2</v>
      </c>
      <c r="N195" s="24">
        <v>183</v>
      </c>
      <c r="O195" s="25">
        <f>L195-A195</f>
        <v>17</v>
      </c>
    </row>
    <row r="196" spans="1:15" s="9" customFormat="1" ht="11.1" customHeight="1" x14ac:dyDescent="0.2">
      <c r="A196" s="10">
        <v>195</v>
      </c>
      <c r="B196" s="11" t="s">
        <v>282</v>
      </c>
      <c r="C196" s="11" t="s">
        <v>25</v>
      </c>
      <c r="D196" s="10">
        <v>47</v>
      </c>
      <c r="E196" s="12">
        <v>4.3240740740740739E-2</v>
      </c>
      <c r="F196" s="13">
        <v>8</v>
      </c>
      <c r="G196" s="10" t="s">
        <v>5</v>
      </c>
      <c r="H196" s="13" t="s">
        <v>71</v>
      </c>
      <c r="I196" s="12">
        <v>4.3240740740740739E-2</v>
      </c>
      <c r="J196" s="14">
        <f t="shared" si="3"/>
        <v>3.6033950617283951E-3</v>
      </c>
      <c r="K196" s="15">
        <v>2.0844907407407406E-2</v>
      </c>
      <c r="L196" s="16">
        <v>172</v>
      </c>
      <c r="M196" s="15">
        <v>2.2395833333333334E-2</v>
      </c>
      <c r="N196" s="16">
        <v>216</v>
      </c>
      <c r="O196" s="17">
        <f>L196-A196</f>
        <v>-23</v>
      </c>
    </row>
    <row r="197" spans="1:15" s="9" customFormat="1" ht="11.1" customHeight="1" x14ac:dyDescent="0.2">
      <c r="A197" s="18">
        <v>196</v>
      </c>
      <c r="B197" s="19" t="s">
        <v>283</v>
      </c>
      <c r="C197" s="19" t="s">
        <v>284</v>
      </c>
      <c r="D197" s="18">
        <v>317</v>
      </c>
      <c r="E197" s="20">
        <v>4.3379629629629629E-2</v>
      </c>
      <c r="F197" s="21">
        <v>34</v>
      </c>
      <c r="G197" s="19" t="s">
        <v>5</v>
      </c>
      <c r="H197" s="21" t="s">
        <v>14</v>
      </c>
      <c r="I197" s="20">
        <v>4.3379629629629629E-2</v>
      </c>
      <c r="J197" s="22">
        <f t="shared" si="3"/>
        <v>3.6149691358024691E-3</v>
      </c>
      <c r="K197" s="23">
        <v>2.0625000000000001E-2</v>
      </c>
      <c r="L197" s="24">
        <v>165</v>
      </c>
      <c r="M197" s="23">
        <v>2.2754629629629628E-2</v>
      </c>
      <c r="N197" s="24">
        <v>231</v>
      </c>
      <c r="O197" s="25">
        <f>L197-A197</f>
        <v>-31</v>
      </c>
    </row>
    <row r="198" spans="1:15" s="9" customFormat="1" ht="11.1" customHeight="1" x14ac:dyDescent="0.2">
      <c r="A198" s="10">
        <v>197</v>
      </c>
      <c r="B198" s="11" t="s">
        <v>285</v>
      </c>
      <c r="C198" s="11" t="s">
        <v>286</v>
      </c>
      <c r="D198" s="10">
        <v>279</v>
      </c>
      <c r="E198" s="12">
        <v>4.3425925925925923E-2</v>
      </c>
      <c r="F198" s="13">
        <v>1</v>
      </c>
      <c r="G198" s="10" t="s">
        <v>5</v>
      </c>
      <c r="H198" s="13" t="s">
        <v>287</v>
      </c>
      <c r="I198" s="12">
        <v>4.3425925925925923E-2</v>
      </c>
      <c r="J198" s="14">
        <f t="shared" si="3"/>
        <v>3.6188271604938268E-3</v>
      </c>
      <c r="K198" s="15">
        <v>2.0937499999999998E-2</v>
      </c>
      <c r="L198" s="16">
        <v>177</v>
      </c>
      <c r="M198" s="15">
        <v>2.2488425925925926E-2</v>
      </c>
      <c r="N198" s="16">
        <v>219</v>
      </c>
      <c r="O198" s="17">
        <f>L198-A198</f>
        <v>-20</v>
      </c>
    </row>
    <row r="199" spans="1:15" s="9" customFormat="1" ht="11.1" customHeight="1" x14ac:dyDescent="0.2">
      <c r="A199" s="18">
        <v>198</v>
      </c>
      <c r="B199" s="19" t="s">
        <v>288</v>
      </c>
      <c r="C199" s="19" t="s">
        <v>33</v>
      </c>
      <c r="D199" s="18">
        <v>223</v>
      </c>
      <c r="E199" s="20">
        <v>4.3472222222222225E-2</v>
      </c>
      <c r="F199" s="21">
        <v>4</v>
      </c>
      <c r="G199" s="19" t="s">
        <v>5</v>
      </c>
      <c r="H199" s="21" t="s">
        <v>214</v>
      </c>
      <c r="I199" s="20">
        <v>4.3472222222222225E-2</v>
      </c>
      <c r="J199" s="22">
        <f t="shared" si="3"/>
        <v>3.6226851851851854E-3</v>
      </c>
      <c r="K199" s="23">
        <v>2.1296296296296299E-2</v>
      </c>
      <c r="L199" s="24">
        <v>197</v>
      </c>
      <c r="M199" s="23">
        <v>2.2175925925925925E-2</v>
      </c>
      <c r="N199" s="24">
        <v>206</v>
      </c>
      <c r="O199" s="25">
        <f>L199-A199</f>
        <v>-1</v>
      </c>
    </row>
    <row r="200" spans="1:15" s="9" customFormat="1" ht="11.1" customHeight="1" x14ac:dyDescent="0.2">
      <c r="A200" s="10">
        <v>199</v>
      </c>
      <c r="B200" s="11" t="s">
        <v>289</v>
      </c>
      <c r="C200" s="11" t="s">
        <v>73</v>
      </c>
      <c r="D200" s="10">
        <v>219</v>
      </c>
      <c r="E200" s="12">
        <v>4.3518518518518519E-2</v>
      </c>
      <c r="F200" s="13">
        <v>7</v>
      </c>
      <c r="G200" s="10" t="s">
        <v>5</v>
      </c>
      <c r="H200" s="13" t="s">
        <v>116</v>
      </c>
      <c r="I200" s="12">
        <v>4.3518518518518519E-2</v>
      </c>
      <c r="J200" s="14">
        <f t="shared" si="3"/>
        <v>3.6265432098765431E-3</v>
      </c>
      <c r="K200" s="15">
        <v>2.1435185185185186E-2</v>
      </c>
      <c r="L200" s="16">
        <v>202</v>
      </c>
      <c r="M200" s="15">
        <v>2.2083333333333333E-2</v>
      </c>
      <c r="N200" s="16">
        <v>203</v>
      </c>
      <c r="O200" s="17">
        <f>L200-A200</f>
        <v>3</v>
      </c>
    </row>
    <row r="201" spans="1:15" s="9" customFormat="1" ht="11.1" customHeight="1" x14ac:dyDescent="0.2">
      <c r="A201" s="18">
        <v>200</v>
      </c>
      <c r="B201" s="19" t="s">
        <v>290</v>
      </c>
      <c r="C201" s="19" t="s">
        <v>43</v>
      </c>
      <c r="D201" s="18">
        <v>84</v>
      </c>
      <c r="E201" s="20">
        <v>4.3634259259259262E-2</v>
      </c>
      <c r="F201" s="21">
        <v>23</v>
      </c>
      <c r="G201" s="19" t="s">
        <v>5</v>
      </c>
      <c r="H201" s="21" t="s">
        <v>41</v>
      </c>
      <c r="I201" s="20">
        <v>4.3634259259259262E-2</v>
      </c>
      <c r="J201" s="22">
        <f t="shared" si="3"/>
        <v>3.6361882716049385E-3</v>
      </c>
      <c r="K201" s="23">
        <v>2.0752314814814814E-2</v>
      </c>
      <c r="L201" s="24">
        <v>169</v>
      </c>
      <c r="M201" s="23">
        <v>2.2881944444444448E-2</v>
      </c>
      <c r="N201" s="24">
        <v>236</v>
      </c>
      <c r="O201" s="25">
        <f>L201-A201</f>
        <v>-31</v>
      </c>
    </row>
    <row r="202" spans="1:15" s="9" customFormat="1" ht="11.1" customHeight="1" x14ac:dyDescent="0.2">
      <c r="A202" s="10">
        <v>201</v>
      </c>
      <c r="B202" s="11" t="s">
        <v>291</v>
      </c>
      <c r="C202" s="11" t="s">
        <v>292</v>
      </c>
      <c r="D202" s="10">
        <v>13</v>
      </c>
      <c r="E202" s="12">
        <v>4.3738425925925924E-2</v>
      </c>
      <c r="F202" s="13">
        <v>21</v>
      </c>
      <c r="G202" s="10" t="s">
        <v>5</v>
      </c>
      <c r="H202" s="13" t="s">
        <v>48</v>
      </c>
      <c r="I202" s="12">
        <v>4.3738425925925924E-2</v>
      </c>
      <c r="J202" s="14">
        <f t="shared" si="3"/>
        <v>3.6448688271604936E-3</v>
      </c>
      <c r="K202" s="15">
        <v>2.1076388888888891E-2</v>
      </c>
      <c r="L202" s="16">
        <v>185</v>
      </c>
      <c r="M202" s="15">
        <v>2.2662037037037033E-2</v>
      </c>
      <c r="N202" s="16">
        <v>224</v>
      </c>
      <c r="O202" s="17">
        <f>L202-A202</f>
        <v>-16</v>
      </c>
    </row>
    <row r="203" spans="1:15" s="9" customFormat="1" ht="11.1" customHeight="1" x14ac:dyDescent="0.2">
      <c r="A203" s="18">
        <v>202</v>
      </c>
      <c r="B203" s="19" t="s">
        <v>293</v>
      </c>
      <c r="C203" s="19" t="s">
        <v>25</v>
      </c>
      <c r="D203" s="18">
        <v>21</v>
      </c>
      <c r="E203" s="20">
        <v>4.3773148148148144E-2</v>
      </c>
      <c r="F203" s="21">
        <v>10</v>
      </c>
      <c r="G203" s="19" t="s">
        <v>5</v>
      </c>
      <c r="H203" s="21" t="s">
        <v>95</v>
      </c>
      <c r="I203" s="20">
        <v>4.3773148148148144E-2</v>
      </c>
      <c r="J203" s="22">
        <f t="shared" si="3"/>
        <v>3.647762345679012E-3</v>
      </c>
      <c r="K203" s="23">
        <v>2.1562499999999998E-2</v>
      </c>
      <c r="L203" s="24">
        <v>204</v>
      </c>
      <c r="M203" s="23">
        <v>2.2210648148148146E-2</v>
      </c>
      <c r="N203" s="24">
        <v>208</v>
      </c>
      <c r="O203" s="25">
        <f>L203-A203</f>
        <v>2</v>
      </c>
    </row>
    <row r="204" spans="1:15" s="9" customFormat="1" ht="11.1" customHeight="1" x14ac:dyDescent="0.2">
      <c r="A204" s="10">
        <v>203</v>
      </c>
      <c r="B204" s="11" t="s">
        <v>294</v>
      </c>
      <c r="C204" s="11" t="s">
        <v>25</v>
      </c>
      <c r="D204" s="10">
        <v>76</v>
      </c>
      <c r="E204" s="12">
        <v>4.3807870370370372E-2</v>
      </c>
      <c r="F204" s="13">
        <v>24</v>
      </c>
      <c r="G204" s="10" t="s">
        <v>5</v>
      </c>
      <c r="H204" s="13" t="s">
        <v>41</v>
      </c>
      <c r="I204" s="12">
        <v>4.3807870370370372E-2</v>
      </c>
      <c r="J204" s="14">
        <f t="shared" si="3"/>
        <v>3.6506558641975309E-3</v>
      </c>
      <c r="K204" s="15">
        <v>2.1076388888888891E-2</v>
      </c>
      <c r="L204" s="16">
        <v>186</v>
      </c>
      <c r="M204" s="15">
        <v>2.2731481481481481E-2</v>
      </c>
      <c r="N204" s="16">
        <v>230</v>
      </c>
      <c r="O204" s="17">
        <f>L204-A204</f>
        <v>-17</v>
      </c>
    </row>
    <row r="205" spans="1:15" s="9" customFormat="1" ht="11.1" customHeight="1" x14ac:dyDescent="0.2">
      <c r="A205" s="18">
        <v>204</v>
      </c>
      <c r="B205" s="19" t="s">
        <v>295</v>
      </c>
      <c r="C205" s="19" t="s">
        <v>25</v>
      </c>
      <c r="D205" s="18">
        <v>185</v>
      </c>
      <c r="E205" s="20">
        <v>4.3807870370370372E-2</v>
      </c>
      <c r="F205" s="21">
        <v>2</v>
      </c>
      <c r="G205" s="19" t="s">
        <v>5</v>
      </c>
      <c r="H205" s="21" t="s">
        <v>200</v>
      </c>
      <c r="I205" s="20">
        <v>4.3807870370370372E-2</v>
      </c>
      <c r="J205" s="22">
        <f t="shared" si="3"/>
        <v>3.6506558641975309E-3</v>
      </c>
      <c r="K205" s="23">
        <v>2.1898148148148149E-2</v>
      </c>
      <c r="L205" s="24">
        <v>217</v>
      </c>
      <c r="M205" s="23">
        <v>2.1909722222222223E-2</v>
      </c>
      <c r="N205" s="24">
        <v>199</v>
      </c>
      <c r="O205" s="25">
        <f>L205-A205</f>
        <v>13</v>
      </c>
    </row>
    <row r="206" spans="1:15" s="9" customFormat="1" ht="11.1" customHeight="1" x14ac:dyDescent="0.2">
      <c r="A206" s="10">
        <v>205</v>
      </c>
      <c r="B206" s="11" t="s">
        <v>296</v>
      </c>
      <c r="C206" s="11" t="s">
        <v>40</v>
      </c>
      <c r="D206" s="10">
        <v>216</v>
      </c>
      <c r="E206" s="12">
        <v>4.3807870370370372E-2</v>
      </c>
      <c r="F206" s="13">
        <v>1</v>
      </c>
      <c r="G206" s="10" t="s">
        <v>5</v>
      </c>
      <c r="H206" s="13" t="s">
        <v>297</v>
      </c>
      <c r="I206" s="12">
        <v>4.3807870370370372E-2</v>
      </c>
      <c r="J206" s="14">
        <f t="shared" si="3"/>
        <v>3.6506558641975309E-3</v>
      </c>
      <c r="K206" s="15">
        <v>2.1631944444444443E-2</v>
      </c>
      <c r="L206" s="16">
        <v>209</v>
      </c>
      <c r="M206" s="15">
        <v>2.2175925925925929E-2</v>
      </c>
      <c r="N206" s="16">
        <v>207</v>
      </c>
      <c r="O206" s="17">
        <f>L206-A206</f>
        <v>4</v>
      </c>
    </row>
    <row r="207" spans="1:15" s="9" customFormat="1" ht="11.1" customHeight="1" x14ac:dyDescent="0.2">
      <c r="A207" s="18">
        <v>206</v>
      </c>
      <c r="B207" s="19" t="s">
        <v>298</v>
      </c>
      <c r="C207" s="19" t="s">
        <v>25</v>
      </c>
      <c r="D207" s="18">
        <v>157</v>
      </c>
      <c r="E207" s="20">
        <v>4.3900462962962961E-2</v>
      </c>
      <c r="F207" s="21">
        <v>25</v>
      </c>
      <c r="G207" s="19" t="s">
        <v>5</v>
      </c>
      <c r="H207" s="21" t="s">
        <v>41</v>
      </c>
      <c r="I207" s="20">
        <v>4.3900462962962961E-2</v>
      </c>
      <c r="J207" s="22">
        <f t="shared" si="3"/>
        <v>3.6583719135802467E-3</v>
      </c>
      <c r="K207" s="23">
        <v>2.238425925925926E-2</v>
      </c>
      <c r="L207" s="24">
        <v>229</v>
      </c>
      <c r="M207" s="23">
        <v>2.1516203703703701E-2</v>
      </c>
      <c r="N207" s="24">
        <v>187</v>
      </c>
      <c r="O207" s="25">
        <f>L207-A207</f>
        <v>23</v>
      </c>
    </row>
    <row r="208" spans="1:15" s="9" customFormat="1" ht="11.1" customHeight="1" x14ac:dyDescent="0.2">
      <c r="A208" s="10">
        <v>207</v>
      </c>
      <c r="B208" s="11" t="s">
        <v>299</v>
      </c>
      <c r="C208" s="11" t="s">
        <v>25</v>
      </c>
      <c r="D208" s="10">
        <v>267</v>
      </c>
      <c r="E208" s="12">
        <v>4.3900462962962961E-2</v>
      </c>
      <c r="F208" s="13">
        <v>27</v>
      </c>
      <c r="G208" s="10" t="s">
        <v>5</v>
      </c>
      <c r="H208" s="13" t="s">
        <v>36</v>
      </c>
      <c r="I208" s="12">
        <v>4.3900462962962961E-2</v>
      </c>
      <c r="J208" s="14">
        <f t="shared" si="3"/>
        <v>3.6583719135802467E-3</v>
      </c>
      <c r="K208" s="15">
        <v>2.238425925925926E-2</v>
      </c>
      <c r="L208" s="16">
        <v>230</v>
      </c>
      <c r="M208" s="15">
        <v>2.1516203703703701E-2</v>
      </c>
      <c r="N208" s="16">
        <v>188</v>
      </c>
      <c r="O208" s="17">
        <f>L208-A208</f>
        <v>23</v>
      </c>
    </row>
    <row r="209" spans="1:15" s="9" customFormat="1" ht="11.1" customHeight="1" x14ac:dyDescent="0.2">
      <c r="A209" s="18">
        <v>208</v>
      </c>
      <c r="B209" s="19" t="s">
        <v>300</v>
      </c>
      <c r="C209" s="19" t="s">
        <v>73</v>
      </c>
      <c r="D209" s="18">
        <v>100</v>
      </c>
      <c r="E209" s="20">
        <v>4.3912037037037034E-2</v>
      </c>
      <c r="F209" s="21">
        <v>12</v>
      </c>
      <c r="G209" s="19" t="s">
        <v>5</v>
      </c>
      <c r="H209" s="21" t="s">
        <v>97</v>
      </c>
      <c r="I209" s="20">
        <v>4.3912037037037034E-2</v>
      </c>
      <c r="J209" s="22">
        <f t="shared" si="3"/>
        <v>3.659336419753086E-3</v>
      </c>
      <c r="K209" s="23">
        <v>2.1250000000000002E-2</v>
      </c>
      <c r="L209" s="24">
        <v>193</v>
      </c>
      <c r="M209" s="23">
        <v>2.2662037037037033E-2</v>
      </c>
      <c r="N209" s="24">
        <v>225</v>
      </c>
      <c r="O209" s="25">
        <f>L209-A209</f>
        <v>-15</v>
      </c>
    </row>
    <row r="210" spans="1:15" s="9" customFormat="1" ht="11.1" customHeight="1" x14ac:dyDescent="0.2">
      <c r="A210" s="10">
        <v>209</v>
      </c>
      <c r="B210" s="11" t="s">
        <v>301</v>
      </c>
      <c r="C210" s="11" t="s">
        <v>302</v>
      </c>
      <c r="D210" s="10">
        <v>293</v>
      </c>
      <c r="E210" s="12">
        <v>4.4027777777777777E-2</v>
      </c>
      <c r="F210" s="13">
        <v>8</v>
      </c>
      <c r="G210" s="10" t="s">
        <v>5</v>
      </c>
      <c r="H210" s="13" t="s">
        <v>116</v>
      </c>
      <c r="I210" s="12">
        <v>4.4027777777777777E-2</v>
      </c>
      <c r="J210" s="14">
        <f t="shared" si="3"/>
        <v>3.6689814814814814E-3</v>
      </c>
      <c r="K210" s="15">
        <v>2.1585648148148145E-2</v>
      </c>
      <c r="L210" s="16">
        <v>206</v>
      </c>
      <c r="M210" s="15">
        <v>2.2442129629629631E-2</v>
      </c>
      <c r="N210" s="16">
        <v>217</v>
      </c>
      <c r="O210" s="17">
        <f>L210-A210</f>
        <v>-3</v>
      </c>
    </row>
    <row r="211" spans="1:15" s="9" customFormat="1" ht="11.1" customHeight="1" x14ac:dyDescent="0.2">
      <c r="A211" s="18">
        <v>210</v>
      </c>
      <c r="B211" s="19" t="s">
        <v>303</v>
      </c>
      <c r="C211" s="19" t="s">
        <v>134</v>
      </c>
      <c r="D211" s="18">
        <v>260</v>
      </c>
      <c r="E211" s="20">
        <v>4.4062500000000004E-2</v>
      </c>
      <c r="F211" s="21">
        <v>13</v>
      </c>
      <c r="G211" s="19" t="s">
        <v>5</v>
      </c>
      <c r="H211" s="21" t="s">
        <v>97</v>
      </c>
      <c r="I211" s="20">
        <v>4.4062500000000004E-2</v>
      </c>
      <c r="J211" s="22">
        <f t="shared" si="3"/>
        <v>3.6718750000000002E-3</v>
      </c>
      <c r="K211" s="23">
        <v>2.1504629629629627E-2</v>
      </c>
      <c r="L211" s="24">
        <v>203</v>
      </c>
      <c r="M211" s="23">
        <v>2.2557870370370377E-2</v>
      </c>
      <c r="N211" s="24">
        <v>221</v>
      </c>
      <c r="O211" s="25">
        <f>L211-A211</f>
        <v>-7</v>
      </c>
    </row>
    <row r="212" spans="1:15" s="9" customFormat="1" ht="11.1" customHeight="1" x14ac:dyDescent="0.2">
      <c r="A212" s="10">
        <v>211</v>
      </c>
      <c r="B212" s="11" t="s">
        <v>304</v>
      </c>
      <c r="C212" s="11" t="s">
        <v>25</v>
      </c>
      <c r="D212" s="10">
        <v>72</v>
      </c>
      <c r="E212" s="12">
        <v>4.4085648148148145E-2</v>
      </c>
      <c r="F212" s="13">
        <v>30</v>
      </c>
      <c r="G212" s="10" t="s">
        <v>5</v>
      </c>
      <c r="H212" s="13" t="s">
        <v>17</v>
      </c>
      <c r="I212" s="12">
        <v>4.4085648148148145E-2</v>
      </c>
      <c r="J212" s="14">
        <f t="shared" si="3"/>
        <v>3.6738040123456789E-3</v>
      </c>
      <c r="K212" s="15">
        <v>2.2847222222222224E-2</v>
      </c>
      <c r="L212" s="16">
        <v>247</v>
      </c>
      <c r="M212" s="15">
        <v>2.1238425925925921E-2</v>
      </c>
      <c r="N212" s="16">
        <v>179</v>
      </c>
      <c r="O212" s="17">
        <f>L212-A212</f>
        <v>36</v>
      </c>
    </row>
    <row r="213" spans="1:15" s="9" customFormat="1" ht="11.1" customHeight="1" x14ac:dyDescent="0.2">
      <c r="A213" s="18">
        <v>212</v>
      </c>
      <c r="B213" s="19" t="s">
        <v>305</v>
      </c>
      <c r="C213" s="19" t="s">
        <v>266</v>
      </c>
      <c r="D213" s="18">
        <v>208</v>
      </c>
      <c r="E213" s="20">
        <v>4.4085648148148145E-2</v>
      </c>
      <c r="F213" s="21">
        <v>3</v>
      </c>
      <c r="G213" s="19" t="s">
        <v>5</v>
      </c>
      <c r="H213" s="21" t="s">
        <v>200</v>
      </c>
      <c r="I213" s="20">
        <v>4.4085648148148145E-2</v>
      </c>
      <c r="J213" s="22">
        <f t="shared" si="3"/>
        <v>3.6738040123456789E-3</v>
      </c>
      <c r="K213" s="23">
        <v>2.1724537037037039E-2</v>
      </c>
      <c r="L213" s="24">
        <v>210</v>
      </c>
      <c r="M213" s="23">
        <v>2.2361111111111106E-2</v>
      </c>
      <c r="N213" s="24">
        <v>215</v>
      </c>
      <c r="O213" s="25">
        <f>L213-A213</f>
        <v>-2</v>
      </c>
    </row>
    <row r="214" spans="1:15" s="9" customFormat="1" ht="11.1" customHeight="1" x14ac:dyDescent="0.2">
      <c r="A214" s="10">
        <v>213</v>
      </c>
      <c r="B214" s="11" t="s">
        <v>306</v>
      </c>
      <c r="C214" s="11" t="s">
        <v>25</v>
      </c>
      <c r="D214" s="10">
        <v>68</v>
      </c>
      <c r="E214" s="12">
        <v>4.4097222222222225E-2</v>
      </c>
      <c r="F214" s="13">
        <v>35</v>
      </c>
      <c r="G214" s="10" t="s">
        <v>5</v>
      </c>
      <c r="H214" s="13" t="s">
        <v>14</v>
      </c>
      <c r="I214" s="12">
        <v>4.4097222222222225E-2</v>
      </c>
      <c r="J214" s="14">
        <f t="shared" si="3"/>
        <v>3.6747685185185186E-3</v>
      </c>
      <c r="K214" s="15">
        <v>2.2858796296296294E-2</v>
      </c>
      <c r="L214" s="16">
        <v>248</v>
      </c>
      <c r="M214" s="15">
        <v>2.1238425925925931E-2</v>
      </c>
      <c r="N214" s="16">
        <v>180</v>
      </c>
      <c r="O214" s="17">
        <f>L214-A214</f>
        <v>35</v>
      </c>
    </row>
    <row r="215" spans="1:15" s="9" customFormat="1" ht="11.1" customHeight="1" x14ac:dyDescent="0.2">
      <c r="A215" s="18">
        <v>214</v>
      </c>
      <c r="B215" s="19" t="s">
        <v>307</v>
      </c>
      <c r="C215" s="19" t="s">
        <v>25</v>
      </c>
      <c r="D215" s="18">
        <v>158</v>
      </c>
      <c r="E215" s="20">
        <v>4.4131944444444439E-2</v>
      </c>
      <c r="F215" s="21">
        <v>14</v>
      </c>
      <c r="G215" s="19" t="s">
        <v>5</v>
      </c>
      <c r="H215" s="21" t="s">
        <v>62</v>
      </c>
      <c r="I215" s="20">
        <v>4.4131944444444439E-2</v>
      </c>
      <c r="J215" s="22">
        <f t="shared" si="3"/>
        <v>3.6776620370370366E-3</v>
      </c>
      <c r="K215" s="23">
        <v>2.1064814814814814E-2</v>
      </c>
      <c r="L215" s="24">
        <v>183</v>
      </c>
      <c r="M215" s="23">
        <v>2.3067129629629625E-2</v>
      </c>
      <c r="N215" s="24">
        <v>238</v>
      </c>
      <c r="O215" s="25">
        <f>L215-A215</f>
        <v>-31</v>
      </c>
    </row>
    <row r="216" spans="1:15" s="9" customFormat="1" ht="11.1" customHeight="1" x14ac:dyDescent="0.2">
      <c r="A216" s="10">
        <v>215</v>
      </c>
      <c r="B216" s="11" t="s">
        <v>308</v>
      </c>
      <c r="C216" s="11" t="s">
        <v>25</v>
      </c>
      <c r="D216" s="10">
        <v>99</v>
      </c>
      <c r="E216" s="12">
        <v>4.4143518518518519E-2</v>
      </c>
      <c r="F216" s="13">
        <v>26</v>
      </c>
      <c r="G216" s="10" t="s">
        <v>5</v>
      </c>
      <c r="H216" s="13" t="s">
        <v>41</v>
      </c>
      <c r="I216" s="12">
        <v>4.4143518518518519E-2</v>
      </c>
      <c r="J216" s="14">
        <f t="shared" si="3"/>
        <v>3.6786265432098768E-3</v>
      </c>
      <c r="K216" s="15">
        <v>2.2604166666666665E-2</v>
      </c>
      <c r="L216" s="16">
        <v>238</v>
      </c>
      <c r="M216" s="15">
        <v>2.1539351851851855E-2</v>
      </c>
      <c r="N216" s="16">
        <v>189</v>
      </c>
      <c r="O216" s="17">
        <f>L216-A216</f>
        <v>23</v>
      </c>
    </row>
    <row r="217" spans="1:15" s="9" customFormat="1" ht="11.1" customHeight="1" x14ac:dyDescent="0.2">
      <c r="A217" s="18">
        <v>216</v>
      </c>
      <c r="B217" s="19" t="s">
        <v>309</v>
      </c>
      <c r="C217" s="19" t="s">
        <v>286</v>
      </c>
      <c r="D217" s="18">
        <v>174</v>
      </c>
      <c r="E217" s="20">
        <v>4.4201388888888887E-2</v>
      </c>
      <c r="F217" s="21">
        <v>4</v>
      </c>
      <c r="G217" s="19" t="s">
        <v>5</v>
      </c>
      <c r="H217" s="21" t="s">
        <v>200</v>
      </c>
      <c r="I217" s="20">
        <v>4.4201388888888887E-2</v>
      </c>
      <c r="J217" s="22">
        <f t="shared" si="3"/>
        <v>3.6834490740740738E-3</v>
      </c>
      <c r="K217" s="23">
        <v>2.1574074074074075E-2</v>
      </c>
      <c r="L217" s="24">
        <v>205</v>
      </c>
      <c r="M217" s="23">
        <v>2.2627314814814812E-2</v>
      </c>
      <c r="N217" s="24">
        <v>223</v>
      </c>
      <c r="O217" s="25">
        <f>L217-A217</f>
        <v>-11</v>
      </c>
    </row>
    <row r="218" spans="1:15" s="9" customFormat="1" ht="11.1" customHeight="1" x14ac:dyDescent="0.2">
      <c r="A218" s="10">
        <v>217</v>
      </c>
      <c r="B218" s="11" t="s">
        <v>310</v>
      </c>
      <c r="C218" s="11" t="s">
        <v>25</v>
      </c>
      <c r="D218" s="10">
        <v>41</v>
      </c>
      <c r="E218" s="12">
        <v>4.4282407407407409E-2</v>
      </c>
      <c r="F218" s="13">
        <v>5</v>
      </c>
      <c r="G218" s="10" t="s">
        <v>5</v>
      </c>
      <c r="H218" s="13" t="s">
        <v>200</v>
      </c>
      <c r="I218" s="12">
        <v>4.4282407407407409E-2</v>
      </c>
      <c r="J218" s="14">
        <f t="shared" si="3"/>
        <v>3.6902006172839508E-3</v>
      </c>
      <c r="K218" s="15">
        <v>2.1597222222222223E-2</v>
      </c>
      <c r="L218" s="16">
        <v>207</v>
      </c>
      <c r="M218" s="15">
        <v>2.2685185185185187E-2</v>
      </c>
      <c r="N218" s="16">
        <v>228</v>
      </c>
      <c r="O218" s="17">
        <f>L218-A218</f>
        <v>-10</v>
      </c>
    </row>
    <row r="219" spans="1:15" s="9" customFormat="1" ht="11.1" customHeight="1" x14ac:dyDescent="0.2">
      <c r="A219" s="18">
        <v>218</v>
      </c>
      <c r="B219" s="19" t="s">
        <v>311</v>
      </c>
      <c r="C219" s="19" t="s">
        <v>25</v>
      </c>
      <c r="D219" s="18">
        <v>53</v>
      </c>
      <c r="E219" s="20">
        <v>4.4363425925925924E-2</v>
      </c>
      <c r="F219" s="21">
        <v>36</v>
      </c>
      <c r="G219" s="19" t="s">
        <v>5</v>
      </c>
      <c r="H219" s="21" t="s">
        <v>14</v>
      </c>
      <c r="I219" s="20">
        <v>4.4363425925925924E-2</v>
      </c>
      <c r="J219" s="22">
        <f t="shared" si="3"/>
        <v>3.6969521604938269E-3</v>
      </c>
      <c r="K219" s="23">
        <v>2.238425925925926E-2</v>
      </c>
      <c r="L219" s="24">
        <v>228</v>
      </c>
      <c r="M219" s="23">
        <v>2.1979166666666664E-2</v>
      </c>
      <c r="N219" s="24">
        <v>201</v>
      </c>
      <c r="O219" s="25">
        <f>L219-A219</f>
        <v>10</v>
      </c>
    </row>
    <row r="220" spans="1:15" s="9" customFormat="1" ht="11.1" customHeight="1" x14ac:dyDescent="0.2">
      <c r="A220" s="10">
        <v>219</v>
      </c>
      <c r="B220" s="11" t="s">
        <v>312</v>
      </c>
      <c r="C220" s="11" t="s">
        <v>73</v>
      </c>
      <c r="D220" s="10">
        <v>152</v>
      </c>
      <c r="E220" s="12">
        <v>4.4386574074074071E-2</v>
      </c>
      <c r="F220" s="13">
        <v>9</v>
      </c>
      <c r="G220" s="10" t="s">
        <v>5</v>
      </c>
      <c r="H220" s="13" t="s">
        <v>71</v>
      </c>
      <c r="I220" s="12">
        <v>4.4386574074074071E-2</v>
      </c>
      <c r="J220" s="14">
        <f t="shared" si="3"/>
        <v>3.6988811728395059E-3</v>
      </c>
      <c r="K220" s="15">
        <v>2.2037037037037036E-2</v>
      </c>
      <c r="L220" s="16">
        <v>222</v>
      </c>
      <c r="M220" s="15">
        <v>2.2349537037037036E-2</v>
      </c>
      <c r="N220" s="16">
        <v>213</v>
      </c>
      <c r="O220" s="17">
        <f>L220-A220</f>
        <v>3</v>
      </c>
    </row>
    <row r="221" spans="1:15" s="9" customFormat="1" ht="11.1" customHeight="1" x14ac:dyDescent="0.2">
      <c r="A221" s="18">
        <v>220</v>
      </c>
      <c r="B221" s="19" t="s">
        <v>313</v>
      </c>
      <c r="C221" s="19" t="s">
        <v>25</v>
      </c>
      <c r="D221" s="18">
        <v>268</v>
      </c>
      <c r="E221" s="20">
        <v>4.4409722222222225E-2</v>
      </c>
      <c r="F221" s="21">
        <v>22</v>
      </c>
      <c r="G221" s="19" t="s">
        <v>5</v>
      </c>
      <c r="H221" s="21" t="s">
        <v>48</v>
      </c>
      <c r="I221" s="20">
        <v>4.4409722222222225E-2</v>
      </c>
      <c r="J221" s="22">
        <f t="shared" si="3"/>
        <v>3.7008101851851855E-3</v>
      </c>
      <c r="K221" s="23">
        <v>2.2453703703703708E-2</v>
      </c>
      <c r="L221" s="24">
        <v>232</v>
      </c>
      <c r="M221" s="23">
        <v>2.1956018518518517E-2</v>
      </c>
      <c r="N221" s="24">
        <v>200</v>
      </c>
      <c r="O221" s="25">
        <f>L221-A221</f>
        <v>12</v>
      </c>
    </row>
    <row r="222" spans="1:15" s="9" customFormat="1" ht="11.1" customHeight="1" x14ac:dyDescent="0.2">
      <c r="A222" s="10">
        <v>221</v>
      </c>
      <c r="B222" s="11" t="s">
        <v>314</v>
      </c>
      <c r="C222" s="11" t="s">
        <v>315</v>
      </c>
      <c r="D222" s="10">
        <v>30</v>
      </c>
      <c r="E222" s="12">
        <v>4.4421296296296292E-2</v>
      </c>
      <c r="F222" s="13">
        <v>10</v>
      </c>
      <c r="G222" s="10" t="s">
        <v>5</v>
      </c>
      <c r="H222" s="13" t="s">
        <v>71</v>
      </c>
      <c r="I222" s="12">
        <v>4.4421296296296292E-2</v>
      </c>
      <c r="J222" s="14">
        <f t="shared" si="3"/>
        <v>3.7017746913580243E-3</v>
      </c>
      <c r="K222" s="15">
        <v>2.2615740740740742E-2</v>
      </c>
      <c r="L222" s="16">
        <v>239</v>
      </c>
      <c r="M222" s="15">
        <v>2.180555555555555E-2</v>
      </c>
      <c r="N222" s="16">
        <v>196</v>
      </c>
      <c r="O222" s="17">
        <f>L222-A222</f>
        <v>18</v>
      </c>
    </row>
    <row r="223" spans="1:15" s="9" customFormat="1" ht="11.1" customHeight="1" x14ac:dyDescent="0.2">
      <c r="A223" s="18">
        <v>222</v>
      </c>
      <c r="B223" s="19" t="s">
        <v>316</v>
      </c>
      <c r="C223" s="19" t="s">
        <v>25</v>
      </c>
      <c r="D223" s="18">
        <v>27</v>
      </c>
      <c r="E223" s="20">
        <v>4.4432870370370366E-2</v>
      </c>
      <c r="F223" s="21">
        <v>28</v>
      </c>
      <c r="G223" s="19" t="s">
        <v>5</v>
      </c>
      <c r="H223" s="21" t="s">
        <v>36</v>
      </c>
      <c r="I223" s="20">
        <v>4.4432870370370366E-2</v>
      </c>
      <c r="J223" s="22">
        <f t="shared" si="3"/>
        <v>3.7027391975308637E-3</v>
      </c>
      <c r="K223" s="23">
        <v>2.1863425925925925E-2</v>
      </c>
      <c r="L223" s="24">
        <v>216</v>
      </c>
      <c r="M223" s="23">
        <v>2.2569444444444441E-2</v>
      </c>
      <c r="N223" s="24">
        <v>222</v>
      </c>
      <c r="O223" s="25">
        <f>L223-A223</f>
        <v>-6</v>
      </c>
    </row>
    <row r="224" spans="1:15" s="9" customFormat="1" ht="11.1" customHeight="1" x14ac:dyDescent="0.2">
      <c r="A224" s="10">
        <v>223</v>
      </c>
      <c r="B224" s="11" t="s">
        <v>317</v>
      </c>
      <c r="C224" s="11" t="s">
        <v>35</v>
      </c>
      <c r="D224" s="10">
        <v>244</v>
      </c>
      <c r="E224" s="12">
        <v>4.4537037037037042E-2</v>
      </c>
      <c r="F224" s="13">
        <v>11</v>
      </c>
      <c r="G224" s="10" t="s">
        <v>5</v>
      </c>
      <c r="H224" s="13" t="s">
        <v>95</v>
      </c>
      <c r="I224" s="12">
        <v>4.4537037037037042E-2</v>
      </c>
      <c r="J224" s="14">
        <f t="shared" si="3"/>
        <v>3.7114197530864201E-3</v>
      </c>
      <c r="K224" s="15">
        <v>2.1840277777777778E-2</v>
      </c>
      <c r="L224" s="16">
        <v>214</v>
      </c>
      <c r="M224" s="15">
        <v>2.2696759259259264E-2</v>
      </c>
      <c r="N224" s="16">
        <v>229</v>
      </c>
      <c r="O224" s="17">
        <f>L224-A224</f>
        <v>-9</v>
      </c>
    </row>
    <row r="225" spans="1:15" s="9" customFormat="1" ht="11.1" customHeight="1" x14ac:dyDescent="0.2">
      <c r="A225" s="18">
        <v>224</v>
      </c>
      <c r="B225" s="19" t="s">
        <v>318</v>
      </c>
      <c r="C225" s="19" t="s">
        <v>319</v>
      </c>
      <c r="D225" s="18">
        <v>56</v>
      </c>
      <c r="E225" s="20">
        <v>4.4606481481481476E-2</v>
      </c>
      <c r="F225" s="21">
        <v>15</v>
      </c>
      <c r="G225" s="19" t="s">
        <v>5</v>
      </c>
      <c r="H225" s="21" t="s">
        <v>62</v>
      </c>
      <c r="I225" s="20">
        <v>4.4606481481481476E-2</v>
      </c>
      <c r="J225" s="22">
        <f t="shared" si="3"/>
        <v>3.7172067901234565E-3</v>
      </c>
      <c r="K225" s="23">
        <v>2.2118055555555557E-2</v>
      </c>
      <c r="L225" s="24">
        <v>226</v>
      </c>
      <c r="M225" s="23">
        <v>2.2488425925925919E-2</v>
      </c>
      <c r="N225" s="24">
        <v>218</v>
      </c>
      <c r="O225" s="25">
        <f>L225-A225</f>
        <v>2</v>
      </c>
    </row>
    <row r="226" spans="1:15" s="9" customFormat="1" ht="11.1" customHeight="1" x14ac:dyDescent="0.2">
      <c r="A226" s="10">
        <v>225</v>
      </c>
      <c r="B226" s="11" t="s">
        <v>320</v>
      </c>
      <c r="C226" s="11" t="s">
        <v>25</v>
      </c>
      <c r="D226" s="10">
        <v>312</v>
      </c>
      <c r="E226" s="12">
        <v>4.4606481481481476E-2</v>
      </c>
      <c r="F226" s="13">
        <v>14</v>
      </c>
      <c r="G226" s="10" t="s">
        <v>5</v>
      </c>
      <c r="H226" s="13" t="s">
        <v>97</v>
      </c>
      <c r="I226" s="12">
        <v>4.4606481481481476E-2</v>
      </c>
      <c r="J226" s="14">
        <f t="shared" si="3"/>
        <v>3.7172067901234565E-3</v>
      </c>
      <c r="K226" s="15">
        <v>2.2060185185185183E-2</v>
      </c>
      <c r="L226" s="16">
        <v>224</v>
      </c>
      <c r="M226" s="15">
        <v>2.2546296296296293E-2</v>
      </c>
      <c r="N226" s="16">
        <v>220</v>
      </c>
      <c r="O226" s="17">
        <f>L226-A226</f>
        <v>-1</v>
      </c>
    </row>
    <row r="227" spans="1:15" s="9" customFormat="1" ht="11.1" customHeight="1" x14ac:dyDescent="0.2">
      <c r="A227" s="18">
        <v>226</v>
      </c>
      <c r="B227" s="19" t="s">
        <v>321</v>
      </c>
      <c r="C227" s="19" t="s">
        <v>25</v>
      </c>
      <c r="D227" s="18">
        <v>276</v>
      </c>
      <c r="E227" s="20">
        <v>4.462962962962963E-2</v>
      </c>
      <c r="F227" s="21">
        <v>16</v>
      </c>
      <c r="G227" s="19" t="s">
        <v>5</v>
      </c>
      <c r="H227" s="21" t="s">
        <v>62</v>
      </c>
      <c r="I227" s="20">
        <v>4.462962962962963E-2</v>
      </c>
      <c r="J227" s="22">
        <f t="shared" si="3"/>
        <v>3.719135802469136E-3</v>
      </c>
      <c r="K227" s="23">
        <v>2.3344907407407408E-2</v>
      </c>
      <c r="L227" s="24">
        <v>259</v>
      </c>
      <c r="M227" s="23">
        <v>2.1284722222222222E-2</v>
      </c>
      <c r="N227" s="24">
        <v>182</v>
      </c>
      <c r="O227" s="25">
        <f>L227-A227</f>
        <v>33</v>
      </c>
    </row>
    <row r="228" spans="1:15" s="9" customFormat="1" ht="11.1" customHeight="1" x14ac:dyDescent="0.2">
      <c r="A228" s="10">
        <v>227</v>
      </c>
      <c r="B228" s="11" t="s">
        <v>322</v>
      </c>
      <c r="C228" s="11" t="s">
        <v>25</v>
      </c>
      <c r="D228" s="10">
        <v>210</v>
      </c>
      <c r="E228" s="12">
        <v>4.4780092592592587E-2</v>
      </c>
      <c r="F228" s="13">
        <v>6</v>
      </c>
      <c r="G228" s="10" t="s">
        <v>5</v>
      </c>
      <c r="H228" s="13" t="s">
        <v>200</v>
      </c>
      <c r="I228" s="12">
        <v>4.4780092592592587E-2</v>
      </c>
      <c r="J228" s="14">
        <f t="shared" si="3"/>
        <v>3.7316743827160489E-3</v>
      </c>
      <c r="K228" s="15">
        <v>2.1967592592592594E-2</v>
      </c>
      <c r="L228" s="16">
        <v>219</v>
      </c>
      <c r="M228" s="15">
        <v>2.2812499999999993E-2</v>
      </c>
      <c r="N228" s="16">
        <v>234</v>
      </c>
      <c r="O228" s="17">
        <f>L228-A228</f>
        <v>-8</v>
      </c>
    </row>
    <row r="229" spans="1:15" s="9" customFormat="1" ht="11.1" customHeight="1" x14ac:dyDescent="0.2">
      <c r="A229" s="18">
        <v>228</v>
      </c>
      <c r="B229" s="19" t="s">
        <v>323</v>
      </c>
      <c r="C229" s="19" t="s">
        <v>25</v>
      </c>
      <c r="D229" s="18">
        <v>287</v>
      </c>
      <c r="E229" s="20">
        <v>4.4791666666666667E-2</v>
      </c>
      <c r="F229" s="21">
        <v>17</v>
      </c>
      <c r="G229" s="19" t="s">
        <v>5</v>
      </c>
      <c r="H229" s="21" t="s">
        <v>62</v>
      </c>
      <c r="I229" s="20">
        <v>4.4791666666666667E-2</v>
      </c>
      <c r="J229" s="22">
        <f t="shared" si="3"/>
        <v>3.7326388888888891E-3</v>
      </c>
      <c r="K229" s="23">
        <v>2.2511574074074073E-2</v>
      </c>
      <c r="L229" s="24">
        <v>234</v>
      </c>
      <c r="M229" s="23">
        <v>2.2280092592592594E-2</v>
      </c>
      <c r="N229" s="24">
        <v>209</v>
      </c>
      <c r="O229" s="25">
        <f>L229-A229</f>
        <v>6</v>
      </c>
    </row>
    <row r="230" spans="1:15" s="9" customFormat="1" ht="11.1" customHeight="1" x14ac:dyDescent="0.2">
      <c r="A230" s="10">
        <v>229</v>
      </c>
      <c r="B230" s="11" t="s">
        <v>324</v>
      </c>
      <c r="C230" s="11" t="s">
        <v>325</v>
      </c>
      <c r="D230" s="10">
        <v>189</v>
      </c>
      <c r="E230" s="12">
        <v>4.4965277777777778E-2</v>
      </c>
      <c r="F230" s="13">
        <v>37</v>
      </c>
      <c r="G230" s="10" t="s">
        <v>5</v>
      </c>
      <c r="H230" s="13" t="s">
        <v>14</v>
      </c>
      <c r="I230" s="12">
        <v>4.4965277777777778E-2</v>
      </c>
      <c r="J230" s="14">
        <f t="shared" si="3"/>
        <v>3.7471064814814815E-3</v>
      </c>
      <c r="K230" s="15">
        <v>2.1365740740740741E-2</v>
      </c>
      <c r="L230" s="16">
        <v>201</v>
      </c>
      <c r="M230" s="15">
        <v>2.3599537037037037E-2</v>
      </c>
      <c r="N230" s="16">
        <v>248</v>
      </c>
      <c r="O230" s="17">
        <f>L230-A230</f>
        <v>-28</v>
      </c>
    </row>
    <row r="231" spans="1:15" s="9" customFormat="1" ht="11.1" customHeight="1" x14ac:dyDescent="0.2">
      <c r="A231" s="18">
        <v>230</v>
      </c>
      <c r="B231" s="19" t="s">
        <v>326</v>
      </c>
      <c r="C231" s="19" t="s">
        <v>25</v>
      </c>
      <c r="D231" s="18">
        <v>222</v>
      </c>
      <c r="E231" s="20">
        <v>4.5115740740740741E-2</v>
      </c>
      <c r="F231" s="21">
        <v>6</v>
      </c>
      <c r="G231" s="19" t="s">
        <v>5</v>
      </c>
      <c r="H231" s="21" t="s">
        <v>83</v>
      </c>
      <c r="I231" s="20">
        <v>4.5115740740740741E-2</v>
      </c>
      <c r="J231" s="22">
        <f t="shared" si="3"/>
        <v>3.7596450617283952E-3</v>
      </c>
      <c r="K231" s="23">
        <v>2.3124999999999996E-2</v>
      </c>
      <c r="L231" s="24">
        <v>253</v>
      </c>
      <c r="M231" s="23">
        <v>2.1990740740740745E-2</v>
      </c>
      <c r="N231" s="24">
        <v>202</v>
      </c>
      <c r="O231" s="25">
        <f>L231-A231</f>
        <v>23</v>
      </c>
    </row>
    <row r="232" spans="1:15" s="9" customFormat="1" ht="11.1" customHeight="1" x14ac:dyDescent="0.2">
      <c r="A232" s="10">
        <v>231</v>
      </c>
      <c r="B232" s="11" t="s">
        <v>327</v>
      </c>
      <c r="C232" s="11" t="s">
        <v>328</v>
      </c>
      <c r="D232" s="10">
        <v>241</v>
      </c>
      <c r="E232" s="12">
        <v>4.5115740740740741E-2</v>
      </c>
      <c r="F232" s="13">
        <v>7</v>
      </c>
      <c r="G232" s="10" t="s">
        <v>5</v>
      </c>
      <c r="H232" s="13" t="s">
        <v>83</v>
      </c>
      <c r="I232" s="12">
        <v>4.5115740740740741E-2</v>
      </c>
      <c r="J232" s="14">
        <f t="shared" si="3"/>
        <v>3.7596450617283952E-3</v>
      </c>
      <c r="K232" s="15">
        <v>2.2777777777777775E-2</v>
      </c>
      <c r="L232" s="16">
        <v>244</v>
      </c>
      <c r="M232" s="15">
        <v>2.2337962962962966E-2</v>
      </c>
      <c r="N232" s="16">
        <v>212</v>
      </c>
      <c r="O232" s="17">
        <f>L232-A232</f>
        <v>13</v>
      </c>
    </row>
    <row r="233" spans="1:15" s="9" customFormat="1" ht="11.1" customHeight="1" x14ac:dyDescent="0.2">
      <c r="A233" s="18">
        <v>232</v>
      </c>
      <c r="B233" s="19" t="s">
        <v>329</v>
      </c>
      <c r="C233" s="19" t="s">
        <v>286</v>
      </c>
      <c r="D233" s="18">
        <v>315</v>
      </c>
      <c r="E233" s="20">
        <v>4.5162037037037035E-2</v>
      </c>
      <c r="F233" s="21">
        <v>9</v>
      </c>
      <c r="G233" s="19" t="s">
        <v>5</v>
      </c>
      <c r="H233" s="21" t="s">
        <v>116</v>
      </c>
      <c r="I233" s="20">
        <v>4.5162037037037035E-2</v>
      </c>
      <c r="J233" s="22">
        <f t="shared" si="3"/>
        <v>3.7635030864197529E-3</v>
      </c>
      <c r="K233" s="23">
        <v>2.1828703703703701E-2</v>
      </c>
      <c r="L233" s="24">
        <v>213</v>
      </c>
      <c r="M233" s="23">
        <v>2.3333333333333334E-2</v>
      </c>
      <c r="N233" s="24">
        <v>241</v>
      </c>
      <c r="O233" s="25">
        <f>L233-A233</f>
        <v>-19</v>
      </c>
    </row>
    <row r="234" spans="1:15" s="9" customFormat="1" ht="11.1" customHeight="1" x14ac:dyDescent="0.2">
      <c r="A234" s="10">
        <v>233</v>
      </c>
      <c r="B234" s="11" t="s">
        <v>330</v>
      </c>
      <c r="C234" s="11" t="s">
        <v>25</v>
      </c>
      <c r="D234" s="10">
        <v>98</v>
      </c>
      <c r="E234" s="12">
        <v>4.5196759259259256E-2</v>
      </c>
      <c r="F234" s="13">
        <v>18</v>
      </c>
      <c r="G234" s="10" t="s">
        <v>5</v>
      </c>
      <c r="H234" s="13" t="s">
        <v>62</v>
      </c>
      <c r="I234" s="12">
        <v>4.5196759259259256E-2</v>
      </c>
      <c r="J234" s="14">
        <f t="shared" si="3"/>
        <v>3.7663966049382713E-3</v>
      </c>
      <c r="K234" s="15">
        <v>2.1851851851851848E-2</v>
      </c>
      <c r="L234" s="16">
        <v>215</v>
      </c>
      <c r="M234" s="15">
        <v>2.3344907407407408E-2</v>
      </c>
      <c r="N234" s="16">
        <v>242</v>
      </c>
      <c r="O234" s="17">
        <f>L234-A234</f>
        <v>-18</v>
      </c>
    </row>
    <row r="235" spans="1:15" s="9" customFormat="1" ht="11.1" customHeight="1" x14ac:dyDescent="0.2">
      <c r="A235" s="18">
        <v>234</v>
      </c>
      <c r="B235" s="19" t="s">
        <v>331</v>
      </c>
      <c r="C235" s="19" t="s">
        <v>25</v>
      </c>
      <c r="D235" s="18">
        <v>127</v>
      </c>
      <c r="E235" s="20">
        <v>4.5243055555555557E-2</v>
      </c>
      <c r="F235" s="21">
        <v>7</v>
      </c>
      <c r="G235" s="19" t="s">
        <v>5</v>
      </c>
      <c r="H235" s="21" t="s">
        <v>200</v>
      </c>
      <c r="I235" s="20">
        <v>4.5243055555555557E-2</v>
      </c>
      <c r="J235" s="22">
        <f t="shared" si="3"/>
        <v>3.7702546296296299E-3</v>
      </c>
      <c r="K235" s="23">
        <v>2.2465277777777778E-2</v>
      </c>
      <c r="L235" s="24">
        <v>233</v>
      </c>
      <c r="M235" s="23">
        <v>2.2777777777777779E-2</v>
      </c>
      <c r="N235" s="24">
        <v>233</v>
      </c>
      <c r="O235" s="25">
        <f>L235-A235</f>
        <v>-1</v>
      </c>
    </row>
    <row r="236" spans="1:15" s="9" customFormat="1" ht="11.1" customHeight="1" x14ac:dyDescent="0.2">
      <c r="A236" s="10">
        <v>235</v>
      </c>
      <c r="B236" s="11" t="s">
        <v>332</v>
      </c>
      <c r="C236" s="11" t="s">
        <v>43</v>
      </c>
      <c r="D236" s="10">
        <v>78</v>
      </c>
      <c r="E236" s="12">
        <v>4.5416666666666668E-2</v>
      </c>
      <c r="F236" s="13">
        <v>2</v>
      </c>
      <c r="G236" s="10" t="s">
        <v>5</v>
      </c>
      <c r="H236" s="13" t="s">
        <v>287</v>
      </c>
      <c r="I236" s="12">
        <v>4.5416666666666668E-2</v>
      </c>
      <c r="J236" s="14">
        <f t="shared" si="3"/>
        <v>3.7847222222222223E-3</v>
      </c>
      <c r="K236" s="15">
        <v>2.2048611111111113E-2</v>
      </c>
      <c r="L236" s="16">
        <v>223</v>
      </c>
      <c r="M236" s="15">
        <v>2.3368055555555555E-2</v>
      </c>
      <c r="N236" s="16">
        <v>243</v>
      </c>
      <c r="O236" s="17">
        <f>L236-A236</f>
        <v>-12</v>
      </c>
    </row>
    <row r="237" spans="1:15" s="9" customFormat="1" ht="11.1" customHeight="1" x14ac:dyDescent="0.2">
      <c r="A237" s="18">
        <v>236</v>
      </c>
      <c r="B237" s="19" t="s">
        <v>333</v>
      </c>
      <c r="C237" s="19" t="s">
        <v>25</v>
      </c>
      <c r="D237" s="18">
        <v>4</v>
      </c>
      <c r="E237" s="20">
        <v>4.5439814814814815E-2</v>
      </c>
      <c r="F237" s="21">
        <v>29</v>
      </c>
      <c r="G237" s="19" t="s">
        <v>5</v>
      </c>
      <c r="H237" s="21" t="s">
        <v>36</v>
      </c>
      <c r="I237" s="20">
        <v>4.5439814814814815E-2</v>
      </c>
      <c r="J237" s="22">
        <f t="shared" si="3"/>
        <v>3.7866512345679014E-3</v>
      </c>
      <c r="K237" s="23">
        <v>2.2627314814814819E-2</v>
      </c>
      <c r="L237" s="24">
        <v>241</v>
      </c>
      <c r="M237" s="23">
        <v>2.2812499999999996E-2</v>
      </c>
      <c r="N237" s="24">
        <v>235</v>
      </c>
      <c r="O237" s="25">
        <f>L237-A237</f>
        <v>5</v>
      </c>
    </row>
    <row r="238" spans="1:15" s="9" customFormat="1" ht="11.1" customHeight="1" x14ac:dyDescent="0.2">
      <c r="A238" s="10">
        <v>237</v>
      </c>
      <c r="B238" s="11" t="s">
        <v>334</v>
      </c>
      <c r="C238" s="11" t="s">
        <v>335</v>
      </c>
      <c r="D238" s="10">
        <v>321</v>
      </c>
      <c r="E238" s="12">
        <v>4.5624999999999999E-2</v>
      </c>
      <c r="F238" s="13">
        <v>27</v>
      </c>
      <c r="G238" s="10" t="s">
        <v>5</v>
      </c>
      <c r="H238" s="13" t="s">
        <v>41</v>
      </c>
      <c r="I238" s="12">
        <v>4.5624999999999999E-2</v>
      </c>
      <c r="J238" s="14">
        <f t="shared" si="3"/>
        <v>3.8020833333333331E-3</v>
      </c>
      <c r="K238" s="15">
        <v>2.2951388888888886E-2</v>
      </c>
      <c r="L238" s="16">
        <v>251</v>
      </c>
      <c r="M238" s="15">
        <v>2.2673611111111113E-2</v>
      </c>
      <c r="N238" s="16">
        <v>227</v>
      </c>
      <c r="O238" s="17">
        <f>L238-A238</f>
        <v>14</v>
      </c>
    </row>
    <row r="239" spans="1:15" s="9" customFormat="1" ht="11.1" customHeight="1" x14ac:dyDescent="0.2">
      <c r="A239" s="18">
        <v>238</v>
      </c>
      <c r="B239" s="19" t="s">
        <v>336</v>
      </c>
      <c r="C239" s="19" t="s">
        <v>45</v>
      </c>
      <c r="D239" s="18">
        <v>177</v>
      </c>
      <c r="E239" s="20">
        <v>4.5729166666666661E-2</v>
      </c>
      <c r="F239" s="21">
        <v>31</v>
      </c>
      <c r="G239" s="19" t="s">
        <v>5</v>
      </c>
      <c r="H239" s="21" t="s">
        <v>17</v>
      </c>
      <c r="I239" s="20">
        <v>4.5729166666666661E-2</v>
      </c>
      <c r="J239" s="22">
        <f t="shared" si="3"/>
        <v>3.8107638888888883E-3</v>
      </c>
      <c r="K239" s="23">
        <v>2.2013888888888888E-2</v>
      </c>
      <c r="L239" s="24">
        <v>221</v>
      </c>
      <c r="M239" s="23">
        <v>2.3715277777777773E-2</v>
      </c>
      <c r="N239" s="24">
        <v>252</v>
      </c>
      <c r="O239" s="25">
        <f>L239-A239</f>
        <v>-17</v>
      </c>
    </row>
    <row r="240" spans="1:15" s="9" customFormat="1" ht="11.1" customHeight="1" x14ac:dyDescent="0.2">
      <c r="A240" s="10">
        <v>239</v>
      </c>
      <c r="B240" s="11" t="s">
        <v>337</v>
      </c>
      <c r="C240" s="11" t="s">
        <v>25</v>
      </c>
      <c r="D240" s="10">
        <v>26</v>
      </c>
      <c r="E240" s="12">
        <v>4.5752314814814815E-2</v>
      </c>
      <c r="F240" s="13">
        <v>2</v>
      </c>
      <c r="G240" s="10" t="s">
        <v>5</v>
      </c>
      <c r="H240" s="13" t="s">
        <v>221</v>
      </c>
      <c r="I240" s="12">
        <v>4.5752314814814815E-2</v>
      </c>
      <c r="J240" s="14">
        <f t="shared" si="3"/>
        <v>3.8126929012345678E-3</v>
      </c>
      <c r="K240" s="15">
        <v>2.2812499999999999E-2</v>
      </c>
      <c r="L240" s="16">
        <v>246</v>
      </c>
      <c r="M240" s="15">
        <v>2.2939814814814816E-2</v>
      </c>
      <c r="N240" s="16">
        <v>237</v>
      </c>
      <c r="O240" s="17">
        <f>L240-A240</f>
        <v>7</v>
      </c>
    </row>
    <row r="241" spans="1:15" s="9" customFormat="1" ht="11.1" customHeight="1" x14ac:dyDescent="0.2">
      <c r="A241" s="18">
        <v>240</v>
      </c>
      <c r="B241" s="19" t="s">
        <v>338</v>
      </c>
      <c r="C241" s="19" t="s">
        <v>33</v>
      </c>
      <c r="D241" s="18">
        <v>247</v>
      </c>
      <c r="E241" s="20">
        <v>4.5763888888888889E-2</v>
      </c>
      <c r="F241" s="21">
        <v>19</v>
      </c>
      <c r="G241" s="19" t="s">
        <v>5</v>
      </c>
      <c r="H241" s="21" t="s">
        <v>62</v>
      </c>
      <c r="I241" s="20">
        <v>4.5763888888888889E-2</v>
      </c>
      <c r="J241" s="22">
        <f t="shared" si="3"/>
        <v>3.8136574074074075E-3</v>
      </c>
      <c r="K241" s="23">
        <v>2.2523148148148143E-2</v>
      </c>
      <c r="L241" s="24">
        <v>235</v>
      </c>
      <c r="M241" s="23">
        <v>2.3240740740740746E-2</v>
      </c>
      <c r="N241" s="24">
        <v>240</v>
      </c>
      <c r="O241" s="25">
        <f>L241-A241</f>
        <v>-5</v>
      </c>
    </row>
    <row r="242" spans="1:15" s="9" customFormat="1" ht="11.1" customHeight="1" x14ac:dyDescent="0.2">
      <c r="A242" s="10">
        <v>241</v>
      </c>
      <c r="B242" s="11" t="s">
        <v>339</v>
      </c>
      <c r="C242" s="11" t="s">
        <v>292</v>
      </c>
      <c r="D242" s="10">
        <v>126</v>
      </c>
      <c r="E242" s="12">
        <v>4.5775462962962969E-2</v>
      </c>
      <c r="F242" s="13">
        <v>30</v>
      </c>
      <c r="G242" s="10" t="s">
        <v>5</v>
      </c>
      <c r="H242" s="13" t="s">
        <v>36</v>
      </c>
      <c r="I242" s="12">
        <v>4.5775462962962969E-2</v>
      </c>
      <c r="J242" s="14">
        <f t="shared" si="3"/>
        <v>3.8146219135802473E-3</v>
      </c>
      <c r="K242" s="15">
        <v>2.2337962962962962E-2</v>
      </c>
      <c r="L242" s="16">
        <v>227</v>
      </c>
      <c r="M242" s="15">
        <v>2.3437500000000007E-2</v>
      </c>
      <c r="N242" s="16">
        <v>244</v>
      </c>
      <c r="O242" s="17">
        <f>L242-A242</f>
        <v>-14</v>
      </c>
    </row>
    <row r="243" spans="1:15" s="9" customFormat="1" ht="11.1" customHeight="1" x14ac:dyDescent="0.2">
      <c r="A243" s="18">
        <v>242</v>
      </c>
      <c r="B243" s="19" t="s">
        <v>340</v>
      </c>
      <c r="C243" s="19" t="s">
        <v>23</v>
      </c>
      <c r="D243" s="18">
        <v>328</v>
      </c>
      <c r="E243" s="20">
        <v>4.5821759259259263E-2</v>
      </c>
      <c r="F243" s="21">
        <v>28</v>
      </c>
      <c r="G243" s="19" t="s">
        <v>5</v>
      </c>
      <c r="H243" s="21" t="s">
        <v>41</v>
      </c>
      <c r="I243" s="20">
        <v>4.5821759259259263E-2</v>
      </c>
      <c r="J243" s="22">
        <f t="shared" si="3"/>
        <v>3.8184799382716054E-3</v>
      </c>
      <c r="K243" s="23">
        <v>2.1990740740740741E-2</v>
      </c>
      <c r="L243" s="24">
        <v>220</v>
      </c>
      <c r="M243" s="23">
        <v>2.3831018518518522E-2</v>
      </c>
      <c r="N243" s="24">
        <v>253</v>
      </c>
      <c r="O243" s="25">
        <f>L243-A243</f>
        <v>-22</v>
      </c>
    </row>
    <row r="244" spans="1:15" s="9" customFormat="1" ht="11.1" customHeight="1" x14ac:dyDescent="0.2">
      <c r="A244" s="10">
        <v>243</v>
      </c>
      <c r="B244" s="11" t="s">
        <v>341</v>
      </c>
      <c r="C244" s="11" t="s">
        <v>25</v>
      </c>
      <c r="D244" s="10">
        <v>329</v>
      </c>
      <c r="E244" s="12">
        <v>4.594907407407408E-2</v>
      </c>
      <c r="F244" s="13">
        <v>31</v>
      </c>
      <c r="G244" s="10" t="s">
        <v>5</v>
      </c>
      <c r="H244" s="13" t="s">
        <v>36</v>
      </c>
      <c r="I244" s="12">
        <v>4.594907407407408E-2</v>
      </c>
      <c r="J244" s="14">
        <f t="shared" si="3"/>
        <v>3.8290895061728401E-3</v>
      </c>
      <c r="K244" s="15">
        <v>2.3182870370370371E-2</v>
      </c>
      <c r="L244" s="16">
        <v>254</v>
      </c>
      <c r="M244" s="15">
        <v>2.2766203703703709E-2</v>
      </c>
      <c r="N244" s="16">
        <v>232</v>
      </c>
      <c r="O244" s="17">
        <f>L244-A244</f>
        <v>11</v>
      </c>
    </row>
    <row r="245" spans="1:15" s="9" customFormat="1" ht="11.1" customHeight="1" x14ac:dyDescent="0.2">
      <c r="A245" s="18">
        <v>244</v>
      </c>
      <c r="B245" s="19" t="s">
        <v>342</v>
      </c>
      <c r="C245" s="19" t="s">
        <v>68</v>
      </c>
      <c r="D245" s="18">
        <v>240</v>
      </c>
      <c r="E245" s="20">
        <v>4.6006944444444448E-2</v>
      </c>
      <c r="F245" s="21">
        <v>12</v>
      </c>
      <c r="G245" s="19" t="s">
        <v>5</v>
      </c>
      <c r="H245" s="21" t="s">
        <v>95</v>
      </c>
      <c r="I245" s="20">
        <v>4.6006944444444448E-2</v>
      </c>
      <c r="J245" s="22">
        <f t="shared" si="3"/>
        <v>3.8339120370370371E-3</v>
      </c>
      <c r="K245" s="23">
        <v>2.2789351851851852E-2</v>
      </c>
      <c r="L245" s="24">
        <v>245</v>
      </c>
      <c r="M245" s="23">
        <v>2.3217592592592595E-2</v>
      </c>
      <c r="N245" s="24">
        <v>239</v>
      </c>
      <c r="O245" s="25">
        <f>L245-A245</f>
        <v>1</v>
      </c>
    </row>
    <row r="246" spans="1:15" s="9" customFormat="1" ht="11.1" customHeight="1" x14ac:dyDescent="0.2">
      <c r="A246" s="10">
        <v>245</v>
      </c>
      <c r="B246" s="11" t="s">
        <v>343</v>
      </c>
      <c r="C246" s="11" t="s">
        <v>25</v>
      </c>
      <c r="D246" s="10">
        <v>85</v>
      </c>
      <c r="E246" s="12">
        <v>4.6203703703703698E-2</v>
      </c>
      <c r="F246" s="13">
        <v>32</v>
      </c>
      <c r="G246" s="10" t="s">
        <v>5</v>
      </c>
      <c r="H246" s="13" t="s">
        <v>17</v>
      </c>
      <c r="I246" s="12">
        <v>4.6203703703703698E-2</v>
      </c>
      <c r="J246" s="14">
        <f t="shared" si="3"/>
        <v>3.8503086419753082E-3</v>
      </c>
      <c r="K246" s="15">
        <v>2.3877314814814813E-2</v>
      </c>
      <c r="L246" s="16">
        <v>269</v>
      </c>
      <c r="M246" s="15">
        <v>2.2326388888888885E-2</v>
      </c>
      <c r="N246" s="16">
        <v>211</v>
      </c>
      <c r="O246" s="17">
        <f>L246-A246</f>
        <v>24</v>
      </c>
    </row>
    <row r="247" spans="1:15" s="9" customFormat="1" ht="11.1" customHeight="1" x14ac:dyDescent="0.2">
      <c r="A247" s="18">
        <v>246</v>
      </c>
      <c r="B247" s="19" t="s">
        <v>344</v>
      </c>
      <c r="C247" s="19" t="s">
        <v>45</v>
      </c>
      <c r="D247" s="18">
        <v>197</v>
      </c>
      <c r="E247" s="20">
        <v>4.6215277777777779E-2</v>
      </c>
      <c r="F247" s="21">
        <v>2</v>
      </c>
      <c r="G247" s="19" t="s">
        <v>5</v>
      </c>
      <c r="H247" s="21" t="s">
        <v>267</v>
      </c>
      <c r="I247" s="20">
        <v>4.6215277777777779E-2</v>
      </c>
      <c r="J247" s="22">
        <f t="shared" si="3"/>
        <v>3.8512731481481484E-3</v>
      </c>
      <c r="K247" s="23">
        <v>2.2615740740740742E-2</v>
      </c>
      <c r="L247" s="24">
        <v>240</v>
      </c>
      <c r="M247" s="23">
        <v>2.3599537037037037E-2</v>
      </c>
      <c r="N247" s="24">
        <v>249</v>
      </c>
      <c r="O247" s="25">
        <f>L247-A247</f>
        <v>-6</v>
      </c>
    </row>
    <row r="248" spans="1:15" s="9" customFormat="1" ht="11.1" customHeight="1" x14ac:dyDescent="0.2">
      <c r="A248" s="10">
        <v>247</v>
      </c>
      <c r="B248" s="11" t="s">
        <v>345</v>
      </c>
      <c r="C248" s="11" t="s">
        <v>25</v>
      </c>
      <c r="D248" s="10">
        <v>97</v>
      </c>
      <c r="E248" s="12">
        <v>4.6331018518518514E-2</v>
      </c>
      <c r="F248" s="13">
        <v>29</v>
      </c>
      <c r="G248" s="10" t="s">
        <v>5</v>
      </c>
      <c r="H248" s="13" t="s">
        <v>41</v>
      </c>
      <c r="I248" s="12">
        <v>4.6331018518518514E-2</v>
      </c>
      <c r="J248" s="14">
        <f t="shared" si="3"/>
        <v>3.8609182098765429E-3</v>
      </c>
      <c r="K248" s="15">
        <v>2.2881944444444444E-2</v>
      </c>
      <c r="L248" s="16">
        <v>249</v>
      </c>
      <c r="M248" s="15">
        <v>2.344907407407407E-2</v>
      </c>
      <c r="N248" s="16">
        <v>245</v>
      </c>
      <c r="O248" s="17">
        <f>L248-A248</f>
        <v>2</v>
      </c>
    </row>
    <row r="249" spans="1:15" s="9" customFormat="1" ht="11.1" customHeight="1" x14ac:dyDescent="0.2">
      <c r="A249" s="18">
        <v>248</v>
      </c>
      <c r="B249" s="19" t="s">
        <v>346</v>
      </c>
      <c r="C249" s="19" t="s">
        <v>25</v>
      </c>
      <c r="D249" s="18">
        <v>265</v>
      </c>
      <c r="E249" s="20">
        <v>4.6481481481481485E-2</v>
      </c>
      <c r="F249" s="21">
        <v>10</v>
      </c>
      <c r="G249" s="19" t="s">
        <v>5</v>
      </c>
      <c r="H249" s="21" t="s">
        <v>116</v>
      </c>
      <c r="I249" s="20">
        <v>4.6481481481481485E-2</v>
      </c>
      <c r="J249" s="22">
        <f t="shared" si="3"/>
        <v>3.8734567901234571E-3</v>
      </c>
      <c r="K249" s="23">
        <v>2.179398148148148E-2</v>
      </c>
      <c r="L249" s="24">
        <v>212</v>
      </c>
      <c r="M249" s="23">
        <v>2.4687500000000005E-2</v>
      </c>
      <c r="N249" s="24">
        <v>271</v>
      </c>
      <c r="O249" s="25">
        <f>L249-A249</f>
        <v>-36</v>
      </c>
    </row>
    <row r="250" spans="1:15" s="9" customFormat="1" ht="11.1" customHeight="1" x14ac:dyDescent="0.2">
      <c r="A250" s="10">
        <v>249</v>
      </c>
      <c r="B250" s="11" t="s">
        <v>347</v>
      </c>
      <c r="C250" s="11" t="s">
        <v>348</v>
      </c>
      <c r="D250" s="10">
        <v>286</v>
      </c>
      <c r="E250" s="12">
        <v>4.6481481481481485E-2</v>
      </c>
      <c r="F250" s="13">
        <v>20</v>
      </c>
      <c r="G250" s="10" t="s">
        <v>5</v>
      </c>
      <c r="H250" s="13" t="s">
        <v>62</v>
      </c>
      <c r="I250" s="12">
        <v>4.6481481481481485E-2</v>
      </c>
      <c r="J250" s="14">
        <f t="shared" si="3"/>
        <v>3.8734567901234571E-3</v>
      </c>
      <c r="K250" s="15">
        <v>2.2534722222222223E-2</v>
      </c>
      <c r="L250" s="16">
        <v>236</v>
      </c>
      <c r="M250" s="15">
        <v>2.3946759259259261E-2</v>
      </c>
      <c r="N250" s="16">
        <v>254</v>
      </c>
      <c r="O250" s="17">
        <f>L250-A250</f>
        <v>-13</v>
      </c>
    </row>
    <row r="251" spans="1:15" s="9" customFormat="1" ht="11.1" customHeight="1" x14ac:dyDescent="0.2">
      <c r="A251" s="18">
        <v>250</v>
      </c>
      <c r="B251" s="19" t="s">
        <v>349</v>
      </c>
      <c r="C251" s="19" t="s">
        <v>122</v>
      </c>
      <c r="D251" s="18">
        <v>92</v>
      </c>
      <c r="E251" s="20">
        <v>4.6516203703703705E-2</v>
      </c>
      <c r="F251" s="21">
        <v>8</v>
      </c>
      <c r="G251" s="19" t="s">
        <v>5</v>
      </c>
      <c r="H251" s="21" t="s">
        <v>83</v>
      </c>
      <c r="I251" s="20">
        <v>4.6516203703703705E-2</v>
      </c>
      <c r="J251" s="22">
        <f t="shared" si="3"/>
        <v>3.8763503086419755E-3</v>
      </c>
      <c r="K251" s="23">
        <v>2.255787037037037E-2</v>
      </c>
      <c r="L251" s="24">
        <v>237</v>
      </c>
      <c r="M251" s="23">
        <v>2.3958333333333335E-2</v>
      </c>
      <c r="N251" s="24">
        <v>256</v>
      </c>
      <c r="O251" s="25">
        <f>L251-A251</f>
        <v>-13</v>
      </c>
    </row>
    <row r="252" spans="1:15" s="9" customFormat="1" ht="11.1" customHeight="1" x14ac:dyDescent="0.2">
      <c r="A252" s="10">
        <v>251</v>
      </c>
      <c r="B252" s="11" t="s">
        <v>350</v>
      </c>
      <c r="C252" s="11" t="s">
        <v>19</v>
      </c>
      <c r="D252" s="10">
        <v>62</v>
      </c>
      <c r="E252" s="12">
        <v>4.6574074074074073E-2</v>
      </c>
      <c r="F252" s="13">
        <v>15</v>
      </c>
      <c r="G252" s="10" t="s">
        <v>5</v>
      </c>
      <c r="H252" s="13" t="s">
        <v>97</v>
      </c>
      <c r="I252" s="12">
        <v>4.6574074074074073E-2</v>
      </c>
      <c r="J252" s="14">
        <f t="shared" si="3"/>
        <v>3.8811728395061729E-3</v>
      </c>
      <c r="K252" s="15">
        <v>2.2442129629629631E-2</v>
      </c>
      <c r="L252" s="16">
        <v>231</v>
      </c>
      <c r="M252" s="15">
        <v>2.4131944444444442E-2</v>
      </c>
      <c r="N252" s="16">
        <v>262</v>
      </c>
      <c r="O252" s="17">
        <f>L252-A252</f>
        <v>-20</v>
      </c>
    </row>
    <row r="253" spans="1:15" s="9" customFormat="1" ht="11.1" customHeight="1" x14ac:dyDescent="0.2">
      <c r="A253" s="18">
        <v>252</v>
      </c>
      <c r="B253" s="19" t="s">
        <v>351</v>
      </c>
      <c r="C253" s="19" t="s">
        <v>25</v>
      </c>
      <c r="D253" s="18">
        <v>242</v>
      </c>
      <c r="E253" s="20">
        <v>4.6678240740740735E-2</v>
      </c>
      <c r="F253" s="21">
        <v>16</v>
      </c>
      <c r="G253" s="19" t="s">
        <v>5</v>
      </c>
      <c r="H253" s="21" t="s">
        <v>97</v>
      </c>
      <c r="I253" s="20">
        <v>4.6678240740740735E-2</v>
      </c>
      <c r="J253" s="22">
        <f t="shared" si="3"/>
        <v>3.8898533950617281E-3</v>
      </c>
      <c r="K253" s="23">
        <v>2.4004629629629629E-2</v>
      </c>
      <c r="L253" s="24">
        <v>271</v>
      </c>
      <c r="M253" s="23">
        <v>2.2673611111111106E-2</v>
      </c>
      <c r="N253" s="24">
        <v>226</v>
      </c>
      <c r="O253" s="25">
        <f>L253-A253</f>
        <v>19</v>
      </c>
    </row>
    <row r="254" spans="1:15" s="9" customFormat="1" ht="11.1" customHeight="1" x14ac:dyDescent="0.2">
      <c r="A254" s="10">
        <v>253</v>
      </c>
      <c r="B254" s="11" t="s">
        <v>352</v>
      </c>
      <c r="C254" s="11" t="s">
        <v>81</v>
      </c>
      <c r="D254" s="10">
        <v>176</v>
      </c>
      <c r="E254" s="12">
        <v>4.6840277777777779E-2</v>
      </c>
      <c r="F254" s="13">
        <v>21</v>
      </c>
      <c r="G254" s="10" t="s">
        <v>5</v>
      </c>
      <c r="H254" s="13" t="s">
        <v>62</v>
      </c>
      <c r="I254" s="12">
        <v>4.6840277777777779E-2</v>
      </c>
      <c r="J254" s="14">
        <f t="shared" si="3"/>
        <v>3.9033564814814816E-3</v>
      </c>
      <c r="K254" s="15">
        <v>2.2650462962962966E-2</v>
      </c>
      <c r="L254" s="16">
        <v>242</v>
      </c>
      <c r="M254" s="15">
        <v>2.4189814814814813E-2</v>
      </c>
      <c r="N254" s="16">
        <v>264</v>
      </c>
      <c r="O254" s="17">
        <f>L254-A254</f>
        <v>-11</v>
      </c>
    </row>
    <row r="255" spans="1:15" s="9" customFormat="1" ht="11.1" customHeight="1" x14ac:dyDescent="0.2">
      <c r="A255" s="18">
        <v>254</v>
      </c>
      <c r="B255" s="19" t="s">
        <v>353</v>
      </c>
      <c r="C255" s="19" t="s">
        <v>354</v>
      </c>
      <c r="D255" s="18">
        <v>25</v>
      </c>
      <c r="E255" s="20">
        <v>4.6921296296296294E-2</v>
      </c>
      <c r="F255" s="21">
        <v>8</v>
      </c>
      <c r="G255" s="19" t="s">
        <v>5</v>
      </c>
      <c r="H255" s="21" t="s">
        <v>200</v>
      </c>
      <c r="I255" s="20">
        <v>4.6921296296296294E-2</v>
      </c>
      <c r="J255" s="22">
        <f t="shared" si="3"/>
        <v>3.9101080246913581E-3</v>
      </c>
      <c r="K255" s="23">
        <v>2.3298611111111107E-2</v>
      </c>
      <c r="L255" s="24">
        <v>258</v>
      </c>
      <c r="M255" s="23">
        <v>2.3622685185185188E-2</v>
      </c>
      <c r="N255" s="24">
        <v>250</v>
      </c>
      <c r="O255" s="25">
        <f>L255-A255</f>
        <v>4</v>
      </c>
    </row>
    <row r="256" spans="1:15" s="9" customFormat="1" ht="11.1" customHeight="1" x14ac:dyDescent="0.2">
      <c r="A256" s="10">
        <v>255</v>
      </c>
      <c r="B256" s="11" t="s">
        <v>355</v>
      </c>
      <c r="C256" s="11" t="s">
        <v>356</v>
      </c>
      <c r="D256" s="10">
        <v>226</v>
      </c>
      <c r="E256" s="12">
        <v>4.6956018518518522E-2</v>
      </c>
      <c r="F256" s="13">
        <v>17</v>
      </c>
      <c r="G256" s="10" t="s">
        <v>5</v>
      </c>
      <c r="H256" s="13" t="s">
        <v>97</v>
      </c>
      <c r="I256" s="12">
        <v>4.6956018518518522E-2</v>
      </c>
      <c r="J256" s="14">
        <f t="shared" si="3"/>
        <v>3.9130015432098765E-3</v>
      </c>
      <c r="K256" s="15">
        <v>2.2939814814814816E-2</v>
      </c>
      <c r="L256" s="16">
        <v>250</v>
      </c>
      <c r="M256" s="15">
        <v>2.4016203703703706E-2</v>
      </c>
      <c r="N256" s="16">
        <v>258</v>
      </c>
      <c r="O256" s="17">
        <f>L256-A256</f>
        <v>-5</v>
      </c>
    </row>
    <row r="257" spans="1:15" s="9" customFormat="1" ht="11.1" customHeight="1" x14ac:dyDescent="0.2">
      <c r="A257" s="18">
        <v>256</v>
      </c>
      <c r="B257" s="19" t="s">
        <v>357</v>
      </c>
      <c r="C257" s="19" t="s">
        <v>25</v>
      </c>
      <c r="D257" s="18">
        <v>67</v>
      </c>
      <c r="E257" s="20">
        <v>4.704861111111111E-2</v>
      </c>
      <c r="F257" s="21">
        <v>23</v>
      </c>
      <c r="G257" s="19" t="s">
        <v>5</v>
      </c>
      <c r="H257" s="21" t="s">
        <v>48</v>
      </c>
      <c r="I257" s="20">
        <v>4.704861111111111E-2</v>
      </c>
      <c r="J257" s="22">
        <f t="shared" si="3"/>
        <v>3.9207175925925928E-3</v>
      </c>
      <c r="K257" s="23">
        <v>2.2997685185185187E-2</v>
      </c>
      <c r="L257" s="24">
        <v>252</v>
      </c>
      <c r="M257" s="23">
        <v>2.4050925925925924E-2</v>
      </c>
      <c r="N257" s="24">
        <v>259</v>
      </c>
      <c r="O257" s="25">
        <f>L257-A257</f>
        <v>-4</v>
      </c>
    </row>
    <row r="258" spans="1:15" s="9" customFormat="1" ht="11.1" customHeight="1" x14ac:dyDescent="0.2">
      <c r="A258" s="10">
        <v>257</v>
      </c>
      <c r="B258" s="11" t="s">
        <v>358</v>
      </c>
      <c r="C258" s="11" t="s">
        <v>134</v>
      </c>
      <c r="D258" s="10">
        <v>236</v>
      </c>
      <c r="E258" s="12">
        <v>4.7546296296296302E-2</v>
      </c>
      <c r="F258" s="13">
        <v>18</v>
      </c>
      <c r="G258" s="10" t="s">
        <v>5</v>
      </c>
      <c r="H258" s="13" t="s">
        <v>97</v>
      </c>
      <c r="I258" s="12">
        <v>4.7546296296296302E-2</v>
      </c>
      <c r="J258" s="14">
        <f t="shared" si="3"/>
        <v>3.9621913580246918E-3</v>
      </c>
      <c r="K258" s="15">
        <v>2.3842592592592596E-2</v>
      </c>
      <c r="L258" s="16">
        <v>264</v>
      </c>
      <c r="M258" s="15">
        <v>2.3703703703703706E-2</v>
      </c>
      <c r="N258" s="16">
        <v>251</v>
      </c>
      <c r="O258" s="17">
        <f>L258-A258</f>
        <v>7</v>
      </c>
    </row>
    <row r="259" spans="1:15" s="9" customFormat="1" ht="11.1" customHeight="1" x14ac:dyDescent="0.2">
      <c r="A259" s="18">
        <v>258</v>
      </c>
      <c r="B259" s="19" t="s">
        <v>359</v>
      </c>
      <c r="C259" s="19" t="s">
        <v>19</v>
      </c>
      <c r="D259" s="18">
        <v>155</v>
      </c>
      <c r="E259" s="20">
        <v>4.7557870370370368E-2</v>
      </c>
      <c r="F259" s="21">
        <v>9</v>
      </c>
      <c r="G259" s="19" t="s">
        <v>5</v>
      </c>
      <c r="H259" s="21" t="s">
        <v>83</v>
      </c>
      <c r="I259" s="20">
        <v>4.7557870370370368E-2</v>
      </c>
      <c r="J259" s="22">
        <f t="shared" ref="J259:J322" si="4">IF(E259&lt;&gt;"",E259/12,"")</f>
        <v>3.9631558641975307E-3</v>
      </c>
      <c r="K259" s="23">
        <v>2.1909722222222223E-2</v>
      </c>
      <c r="L259" s="24">
        <v>218</v>
      </c>
      <c r="M259" s="23">
        <v>2.5648148148148146E-2</v>
      </c>
      <c r="N259" s="24">
        <v>281</v>
      </c>
      <c r="O259" s="25">
        <f>L259-A259</f>
        <v>-40</v>
      </c>
    </row>
    <row r="260" spans="1:15" s="9" customFormat="1" ht="11.1" customHeight="1" x14ac:dyDescent="0.2">
      <c r="A260" s="10">
        <v>259</v>
      </c>
      <c r="B260" s="11" t="s">
        <v>360</v>
      </c>
      <c r="C260" s="11" t="s">
        <v>232</v>
      </c>
      <c r="D260" s="10">
        <v>101</v>
      </c>
      <c r="E260" s="12">
        <v>4.7581018518518516E-2</v>
      </c>
      <c r="F260" s="13">
        <v>11</v>
      </c>
      <c r="G260" s="10" t="s">
        <v>5</v>
      </c>
      <c r="H260" s="13" t="s">
        <v>116</v>
      </c>
      <c r="I260" s="12">
        <v>4.7581018518518516E-2</v>
      </c>
      <c r="J260" s="14">
        <f t="shared" si="4"/>
        <v>3.9650848765432093E-3</v>
      </c>
      <c r="K260" s="15">
        <v>2.327546296296296E-2</v>
      </c>
      <c r="L260" s="16">
        <v>257</v>
      </c>
      <c r="M260" s="15">
        <v>2.4305555555555556E-2</v>
      </c>
      <c r="N260" s="16">
        <v>265</v>
      </c>
      <c r="O260" s="17">
        <f>L260-A260</f>
        <v>-2</v>
      </c>
    </row>
    <row r="261" spans="1:15" s="9" customFormat="1" ht="11.1" customHeight="1" x14ac:dyDescent="0.2">
      <c r="A261" s="18">
        <v>260</v>
      </c>
      <c r="B261" s="19" t="s">
        <v>361</v>
      </c>
      <c r="C261" s="19" t="s">
        <v>45</v>
      </c>
      <c r="D261" s="18">
        <v>7</v>
      </c>
      <c r="E261" s="20">
        <v>4.7662037037037037E-2</v>
      </c>
      <c r="F261" s="21">
        <v>2</v>
      </c>
      <c r="G261" s="19" t="s">
        <v>5</v>
      </c>
      <c r="H261" s="21" t="s">
        <v>297</v>
      </c>
      <c r="I261" s="20">
        <v>4.7662037037037037E-2</v>
      </c>
      <c r="J261" s="22">
        <f t="shared" si="4"/>
        <v>3.9718364197530867E-3</v>
      </c>
      <c r="K261" s="23">
        <v>2.3645833333333335E-2</v>
      </c>
      <c r="L261" s="24">
        <v>263</v>
      </c>
      <c r="M261" s="23">
        <v>2.4016203703703703E-2</v>
      </c>
      <c r="N261" s="24">
        <v>257</v>
      </c>
      <c r="O261" s="25">
        <f>L261-A261</f>
        <v>3</v>
      </c>
    </row>
    <row r="262" spans="1:15" s="9" customFormat="1" ht="11.1" customHeight="1" x14ac:dyDescent="0.2">
      <c r="A262" s="10">
        <v>261</v>
      </c>
      <c r="B262" s="11" t="s">
        <v>362</v>
      </c>
      <c r="C262" s="11" t="s">
        <v>363</v>
      </c>
      <c r="D262" s="10">
        <v>103</v>
      </c>
      <c r="E262" s="12">
        <v>4.7824074074074074E-2</v>
      </c>
      <c r="F262" s="13">
        <v>19</v>
      </c>
      <c r="G262" s="10" t="s">
        <v>5</v>
      </c>
      <c r="H262" s="13" t="s">
        <v>97</v>
      </c>
      <c r="I262" s="12">
        <v>4.7824074074074074E-2</v>
      </c>
      <c r="J262" s="14">
        <f t="shared" si="4"/>
        <v>3.9853395061728398E-3</v>
      </c>
      <c r="K262" s="15">
        <v>2.3865740740740743E-2</v>
      </c>
      <c r="L262" s="16">
        <v>267</v>
      </c>
      <c r="M262" s="15">
        <v>2.3958333333333331E-2</v>
      </c>
      <c r="N262" s="16">
        <v>255</v>
      </c>
      <c r="O262" s="17">
        <f>L262-A262</f>
        <v>6</v>
      </c>
    </row>
    <row r="263" spans="1:15" s="9" customFormat="1" ht="11.1" customHeight="1" x14ac:dyDescent="0.2">
      <c r="A263" s="18">
        <v>262</v>
      </c>
      <c r="B263" s="19" t="s">
        <v>364</v>
      </c>
      <c r="C263" s="19" t="s">
        <v>25</v>
      </c>
      <c r="D263" s="18">
        <v>156</v>
      </c>
      <c r="E263" s="20">
        <v>4.7893518518518523E-2</v>
      </c>
      <c r="F263" s="21">
        <v>10</v>
      </c>
      <c r="G263" s="19" t="s">
        <v>5</v>
      </c>
      <c r="H263" s="21" t="s">
        <v>83</v>
      </c>
      <c r="I263" s="20">
        <v>4.7893518518518523E-2</v>
      </c>
      <c r="J263" s="22">
        <f t="shared" si="4"/>
        <v>3.9911265432098766E-3</v>
      </c>
      <c r="K263" s="23">
        <v>2.326388888888889E-2</v>
      </c>
      <c r="L263" s="24">
        <v>255</v>
      </c>
      <c r="M263" s="23">
        <v>2.4629629629629633E-2</v>
      </c>
      <c r="N263" s="24">
        <v>270</v>
      </c>
      <c r="O263" s="25">
        <f>L263-A263</f>
        <v>-7</v>
      </c>
    </row>
    <row r="264" spans="1:15" s="9" customFormat="1" ht="11.1" customHeight="1" x14ac:dyDescent="0.2">
      <c r="A264" s="10">
        <v>263</v>
      </c>
      <c r="B264" s="11" t="s">
        <v>365</v>
      </c>
      <c r="C264" s="11" t="s">
        <v>25</v>
      </c>
      <c r="D264" s="10">
        <v>114</v>
      </c>
      <c r="E264" s="12">
        <v>4.7928240740740737E-2</v>
      </c>
      <c r="F264" s="13">
        <v>24</v>
      </c>
      <c r="G264" s="10" t="s">
        <v>5</v>
      </c>
      <c r="H264" s="13" t="s">
        <v>48</v>
      </c>
      <c r="I264" s="12">
        <v>4.7928240740740737E-2</v>
      </c>
      <c r="J264" s="14">
        <f t="shared" si="4"/>
        <v>3.994020061728395E-3</v>
      </c>
      <c r="K264" s="15">
        <v>2.3564814814814813E-2</v>
      </c>
      <c r="L264" s="16">
        <v>261</v>
      </c>
      <c r="M264" s="15">
        <v>2.4363425925925924E-2</v>
      </c>
      <c r="N264" s="16">
        <v>267</v>
      </c>
      <c r="O264" s="17">
        <f>L264-A264</f>
        <v>-2</v>
      </c>
    </row>
    <row r="265" spans="1:15" s="9" customFormat="1" ht="11.1" customHeight="1" x14ac:dyDescent="0.2">
      <c r="A265" s="18">
        <v>264</v>
      </c>
      <c r="B265" s="19" t="s">
        <v>366</v>
      </c>
      <c r="C265" s="19" t="s">
        <v>45</v>
      </c>
      <c r="D265" s="18">
        <v>11</v>
      </c>
      <c r="E265" s="20">
        <v>4.8009259259259258E-2</v>
      </c>
      <c r="F265" s="21">
        <v>13</v>
      </c>
      <c r="G265" s="19" t="s">
        <v>5</v>
      </c>
      <c r="H265" s="21" t="s">
        <v>95</v>
      </c>
      <c r="I265" s="20">
        <v>4.8009259259259258E-2</v>
      </c>
      <c r="J265" s="22">
        <f t="shared" si="4"/>
        <v>4.0007716049382715E-3</v>
      </c>
      <c r="K265" s="23">
        <v>2.327546296296296E-2</v>
      </c>
      <c r="L265" s="24">
        <v>256</v>
      </c>
      <c r="M265" s="23">
        <v>2.4733796296296299E-2</v>
      </c>
      <c r="N265" s="24">
        <v>272</v>
      </c>
      <c r="O265" s="25">
        <f>L265-A265</f>
        <v>-8</v>
      </c>
    </row>
    <row r="266" spans="1:15" s="9" customFormat="1" ht="11.1" customHeight="1" x14ac:dyDescent="0.2">
      <c r="A266" s="10">
        <v>265</v>
      </c>
      <c r="B266" s="11" t="s">
        <v>367</v>
      </c>
      <c r="C266" s="11" t="s">
        <v>368</v>
      </c>
      <c r="D266" s="10">
        <v>142</v>
      </c>
      <c r="E266" s="12">
        <v>4.8043981481481479E-2</v>
      </c>
      <c r="F266" s="13">
        <v>9</v>
      </c>
      <c r="G266" s="10" t="s">
        <v>5</v>
      </c>
      <c r="H266" s="13" t="s">
        <v>200</v>
      </c>
      <c r="I266" s="12">
        <v>4.8043981481481479E-2</v>
      </c>
      <c r="J266" s="14">
        <f t="shared" si="4"/>
        <v>4.0036651234567899E-3</v>
      </c>
      <c r="K266" s="15">
        <v>2.3587962962962963E-2</v>
      </c>
      <c r="L266" s="16">
        <v>262</v>
      </c>
      <c r="M266" s="15">
        <v>2.4456018518518516E-2</v>
      </c>
      <c r="N266" s="16">
        <v>268</v>
      </c>
      <c r="O266" s="17">
        <f>L266-A266</f>
        <v>-3</v>
      </c>
    </row>
    <row r="267" spans="1:15" s="9" customFormat="1" ht="11.1" customHeight="1" x14ac:dyDescent="0.2">
      <c r="A267" s="18">
        <v>266</v>
      </c>
      <c r="B267" s="19" t="s">
        <v>369</v>
      </c>
      <c r="C267" s="19" t="s">
        <v>25</v>
      </c>
      <c r="D267" s="18">
        <v>70</v>
      </c>
      <c r="E267" s="20">
        <v>4.8055555555555553E-2</v>
      </c>
      <c r="F267" s="21">
        <v>33</v>
      </c>
      <c r="G267" s="19" t="s">
        <v>5</v>
      </c>
      <c r="H267" s="21" t="s">
        <v>17</v>
      </c>
      <c r="I267" s="20">
        <v>4.8055555555555553E-2</v>
      </c>
      <c r="J267" s="22">
        <f t="shared" si="4"/>
        <v>4.0046296296296297E-3</v>
      </c>
      <c r="K267" s="23">
        <v>2.3877314814814813E-2</v>
      </c>
      <c r="L267" s="24">
        <v>268</v>
      </c>
      <c r="M267" s="23">
        <v>2.417824074074074E-2</v>
      </c>
      <c r="N267" s="24">
        <v>263</v>
      </c>
      <c r="O267" s="25">
        <f>L267-A267</f>
        <v>2</v>
      </c>
    </row>
    <row r="268" spans="1:15" s="9" customFormat="1" ht="11.1" customHeight="1" x14ac:dyDescent="0.2">
      <c r="A268" s="10">
        <v>267</v>
      </c>
      <c r="B268" s="11" t="s">
        <v>370</v>
      </c>
      <c r="C268" s="11" t="s">
        <v>371</v>
      </c>
      <c r="D268" s="10">
        <v>87</v>
      </c>
      <c r="E268" s="12">
        <v>4.8182870370370369E-2</v>
      </c>
      <c r="F268" s="13">
        <v>12</v>
      </c>
      <c r="G268" s="10" t="s">
        <v>5</v>
      </c>
      <c r="H268" s="13" t="s">
        <v>116</v>
      </c>
      <c r="I268" s="12">
        <v>4.8182870370370369E-2</v>
      </c>
      <c r="J268" s="14">
        <f t="shared" si="4"/>
        <v>4.0152391975308644E-3</v>
      </c>
      <c r="K268" s="15">
        <v>2.3865740740740743E-2</v>
      </c>
      <c r="L268" s="16">
        <v>266</v>
      </c>
      <c r="M268" s="15">
        <v>2.4317129629629626E-2</v>
      </c>
      <c r="N268" s="16">
        <v>266</v>
      </c>
      <c r="O268" s="17">
        <f>L268-A268</f>
        <v>-1</v>
      </c>
    </row>
    <row r="269" spans="1:15" s="9" customFormat="1" ht="11.1" customHeight="1" x14ac:dyDescent="0.2">
      <c r="A269" s="18">
        <v>268</v>
      </c>
      <c r="B269" s="19" t="s">
        <v>372</v>
      </c>
      <c r="C269" s="19" t="s">
        <v>373</v>
      </c>
      <c r="D269" s="18">
        <v>298</v>
      </c>
      <c r="E269" s="20">
        <v>4.8321759259259266E-2</v>
      </c>
      <c r="F269" s="21">
        <v>32</v>
      </c>
      <c r="G269" s="19" t="s">
        <v>5</v>
      </c>
      <c r="H269" s="21" t="s">
        <v>36</v>
      </c>
      <c r="I269" s="20">
        <v>4.8321759259259266E-2</v>
      </c>
      <c r="J269" s="22">
        <f t="shared" si="4"/>
        <v>4.0268132716049388E-3</v>
      </c>
      <c r="K269" s="23">
        <v>2.2673611111111113E-2</v>
      </c>
      <c r="L269" s="24">
        <v>243</v>
      </c>
      <c r="M269" s="23">
        <v>2.5648148148148153E-2</v>
      </c>
      <c r="N269" s="24">
        <v>282</v>
      </c>
      <c r="O269" s="25">
        <f>L269-A269</f>
        <v>-25</v>
      </c>
    </row>
    <row r="270" spans="1:15" s="9" customFormat="1" ht="11.1" customHeight="1" x14ac:dyDescent="0.2">
      <c r="A270" s="10">
        <v>269</v>
      </c>
      <c r="B270" s="11" t="s">
        <v>374</v>
      </c>
      <c r="C270" s="11" t="s">
        <v>25</v>
      </c>
      <c r="D270" s="10">
        <v>37</v>
      </c>
      <c r="E270" s="12">
        <v>4.8379629629629627E-2</v>
      </c>
      <c r="F270" s="13">
        <v>5</v>
      </c>
      <c r="G270" s="10" t="s">
        <v>5</v>
      </c>
      <c r="H270" s="13" t="s">
        <v>214</v>
      </c>
      <c r="I270" s="12">
        <v>4.8379629629629627E-2</v>
      </c>
      <c r="J270" s="14">
        <f t="shared" si="4"/>
        <v>4.0316358024691358E-3</v>
      </c>
      <c r="K270" s="15">
        <v>2.4282407407407409E-2</v>
      </c>
      <c r="L270" s="16">
        <v>275</v>
      </c>
      <c r="M270" s="15">
        <v>2.4097222222222218E-2</v>
      </c>
      <c r="N270" s="16">
        <v>260</v>
      </c>
      <c r="O270" s="17">
        <f>L270-A270</f>
        <v>6</v>
      </c>
    </row>
    <row r="271" spans="1:15" s="9" customFormat="1" ht="11.1" customHeight="1" x14ac:dyDescent="0.2">
      <c r="A271" s="18">
        <v>270</v>
      </c>
      <c r="B271" s="19" t="s">
        <v>375</v>
      </c>
      <c r="C271" s="19" t="s">
        <v>25</v>
      </c>
      <c r="D271" s="18">
        <v>49</v>
      </c>
      <c r="E271" s="20">
        <v>4.8379629629629627E-2</v>
      </c>
      <c r="F271" s="21">
        <v>6</v>
      </c>
      <c r="G271" s="19" t="s">
        <v>5</v>
      </c>
      <c r="H271" s="21" t="s">
        <v>214</v>
      </c>
      <c r="I271" s="20">
        <v>4.8379629629629627E-2</v>
      </c>
      <c r="J271" s="22">
        <f t="shared" si="4"/>
        <v>4.0316358024691358E-3</v>
      </c>
      <c r="K271" s="23">
        <v>2.4282407407407409E-2</v>
      </c>
      <c r="L271" s="24">
        <v>276</v>
      </c>
      <c r="M271" s="23">
        <v>2.4097222222222218E-2</v>
      </c>
      <c r="N271" s="24">
        <v>261</v>
      </c>
      <c r="O271" s="25">
        <f>L271-A271</f>
        <v>6</v>
      </c>
    </row>
    <row r="272" spans="1:15" s="9" customFormat="1" ht="11.1" customHeight="1" x14ac:dyDescent="0.2">
      <c r="A272" s="10">
        <v>271</v>
      </c>
      <c r="B272" s="11" t="s">
        <v>376</v>
      </c>
      <c r="C272" s="11" t="s">
        <v>354</v>
      </c>
      <c r="D272" s="10">
        <v>23</v>
      </c>
      <c r="E272" s="12">
        <v>4.8483796296296296E-2</v>
      </c>
      <c r="F272" s="13">
        <v>33</v>
      </c>
      <c r="G272" s="10" t="s">
        <v>5</v>
      </c>
      <c r="H272" s="13" t="s">
        <v>36</v>
      </c>
      <c r="I272" s="12">
        <v>4.8483796296296296E-2</v>
      </c>
      <c r="J272" s="14">
        <f t="shared" si="4"/>
        <v>4.040316358024691E-3</v>
      </c>
      <c r="K272" s="15">
        <v>2.344907407407407E-2</v>
      </c>
      <c r="L272" s="16">
        <v>260</v>
      </c>
      <c r="M272" s="15">
        <v>2.5034722222222226E-2</v>
      </c>
      <c r="N272" s="16">
        <v>276</v>
      </c>
      <c r="O272" s="17">
        <f>L272-A272</f>
        <v>-11</v>
      </c>
    </row>
    <row r="273" spans="1:15" s="9" customFormat="1" ht="11.1" customHeight="1" x14ac:dyDescent="0.2">
      <c r="A273" s="18">
        <v>272</v>
      </c>
      <c r="B273" s="19" t="s">
        <v>377</v>
      </c>
      <c r="C273" s="19" t="s">
        <v>378</v>
      </c>
      <c r="D273" s="18">
        <v>190</v>
      </c>
      <c r="E273" s="20">
        <v>4.8622685185185179E-2</v>
      </c>
      <c r="F273" s="21">
        <v>25</v>
      </c>
      <c r="G273" s="19" t="s">
        <v>5</v>
      </c>
      <c r="H273" s="21" t="s">
        <v>48</v>
      </c>
      <c r="I273" s="20">
        <v>4.8622685185185179E-2</v>
      </c>
      <c r="J273" s="22">
        <f t="shared" si="4"/>
        <v>4.0518904320987646E-3</v>
      </c>
      <c r="K273" s="23">
        <v>2.3854166666666666E-2</v>
      </c>
      <c r="L273" s="24">
        <v>265</v>
      </c>
      <c r="M273" s="23">
        <v>2.4768518518518513E-2</v>
      </c>
      <c r="N273" s="24">
        <v>273</v>
      </c>
      <c r="O273" s="25">
        <f>L273-A273</f>
        <v>-7</v>
      </c>
    </row>
    <row r="274" spans="1:15" s="9" customFormat="1" ht="11.1" customHeight="1" x14ac:dyDescent="0.2">
      <c r="A274" s="10">
        <v>273</v>
      </c>
      <c r="B274" s="11" t="s">
        <v>379</v>
      </c>
      <c r="C274" s="11" t="s">
        <v>25</v>
      </c>
      <c r="D274" s="10">
        <v>280</v>
      </c>
      <c r="E274" s="12">
        <v>4.8645833333333333E-2</v>
      </c>
      <c r="F274" s="13">
        <v>7</v>
      </c>
      <c r="G274" s="10" t="s">
        <v>5</v>
      </c>
      <c r="H274" s="13" t="s">
        <v>214</v>
      </c>
      <c r="I274" s="12">
        <v>4.8645833333333333E-2</v>
      </c>
      <c r="J274" s="14">
        <f t="shared" si="4"/>
        <v>4.0538194444444441E-3</v>
      </c>
      <c r="K274" s="15">
        <v>2.4108796296296298E-2</v>
      </c>
      <c r="L274" s="16">
        <v>272</v>
      </c>
      <c r="M274" s="15">
        <v>2.4537037037037034E-2</v>
      </c>
      <c r="N274" s="16">
        <v>269</v>
      </c>
      <c r="O274" s="17">
        <f>L274-A274</f>
        <v>-1</v>
      </c>
    </row>
    <row r="275" spans="1:15" s="9" customFormat="1" ht="11.1" customHeight="1" x14ac:dyDescent="0.2">
      <c r="A275" s="18">
        <v>274</v>
      </c>
      <c r="B275" s="19" t="s">
        <v>380</v>
      </c>
      <c r="C275" s="19" t="s">
        <v>25</v>
      </c>
      <c r="D275" s="18">
        <v>288</v>
      </c>
      <c r="E275" s="20">
        <v>4.8692129629629627E-2</v>
      </c>
      <c r="F275" s="21">
        <v>34</v>
      </c>
      <c r="G275" s="19" t="s">
        <v>5</v>
      </c>
      <c r="H275" s="21" t="s">
        <v>17</v>
      </c>
      <c r="I275" s="20">
        <v>4.8692129629629627E-2</v>
      </c>
      <c r="J275" s="22">
        <f t="shared" si="4"/>
        <v>4.0576774691358022E-3</v>
      </c>
      <c r="K275" s="23">
        <v>2.5104166666666664E-2</v>
      </c>
      <c r="L275" s="24">
        <v>293</v>
      </c>
      <c r="M275" s="23">
        <v>2.3587962962962963E-2</v>
      </c>
      <c r="N275" s="24">
        <v>246</v>
      </c>
      <c r="O275" s="25">
        <f>L275-A275</f>
        <v>19</v>
      </c>
    </row>
    <row r="276" spans="1:15" s="9" customFormat="1" ht="11.1" customHeight="1" x14ac:dyDescent="0.2">
      <c r="A276" s="10">
        <v>275</v>
      </c>
      <c r="B276" s="11" t="s">
        <v>381</v>
      </c>
      <c r="C276" s="11" t="s">
        <v>25</v>
      </c>
      <c r="D276" s="10">
        <v>306</v>
      </c>
      <c r="E276" s="12">
        <v>4.8692129629629627E-2</v>
      </c>
      <c r="F276" s="13">
        <v>26</v>
      </c>
      <c r="G276" s="10" t="s">
        <v>5</v>
      </c>
      <c r="H276" s="13" t="s">
        <v>48</v>
      </c>
      <c r="I276" s="12">
        <v>4.8692129629629627E-2</v>
      </c>
      <c r="J276" s="14">
        <f t="shared" si="4"/>
        <v>4.0576774691358022E-3</v>
      </c>
      <c r="K276" s="15">
        <v>2.5092592592592593E-2</v>
      </c>
      <c r="L276" s="16">
        <v>292</v>
      </c>
      <c r="M276" s="15">
        <v>2.3599537037037033E-2</v>
      </c>
      <c r="N276" s="16">
        <v>247</v>
      </c>
      <c r="O276" s="17">
        <f>L276-A276</f>
        <v>17</v>
      </c>
    </row>
    <row r="277" spans="1:15" s="9" customFormat="1" ht="11.1" customHeight="1" x14ac:dyDescent="0.2">
      <c r="A277" s="18">
        <v>276</v>
      </c>
      <c r="B277" s="19" t="s">
        <v>382</v>
      </c>
      <c r="C277" s="19" t="s">
        <v>209</v>
      </c>
      <c r="D277" s="18">
        <v>16</v>
      </c>
      <c r="E277" s="20">
        <v>4.8865740740740737E-2</v>
      </c>
      <c r="F277" s="21">
        <v>27</v>
      </c>
      <c r="G277" s="19" t="s">
        <v>5</v>
      </c>
      <c r="H277" s="21" t="s">
        <v>48</v>
      </c>
      <c r="I277" s="20">
        <v>4.8865740740740737E-2</v>
      </c>
      <c r="J277" s="22">
        <f t="shared" si="4"/>
        <v>4.0721450617283951E-3</v>
      </c>
      <c r="K277" s="23">
        <v>2.6516203703703698E-2</v>
      </c>
      <c r="L277" s="24">
        <v>309</v>
      </c>
      <c r="M277" s="23">
        <v>2.2349537037037039E-2</v>
      </c>
      <c r="N277" s="24">
        <v>214</v>
      </c>
      <c r="O277" s="25">
        <f>L277-A277</f>
        <v>33</v>
      </c>
    </row>
    <row r="278" spans="1:15" s="9" customFormat="1" ht="11.1" customHeight="1" x14ac:dyDescent="0.2">
      <c r="A278" s="10">
        <v>277</v>
      </c>
      <c r="B278" s="11" t="s">
        <v>383</v>
      </c>
      <c r="C278" s="11" t="s">
        <v>25</v>
      </c>
      <c r="D278" s="10">
        <v>104</v>
      </c>
      <c r="E278" s="12">
        <v>4.8935185185185186E-2</v>
      </c>
      <c r="F278" s="13">
        <v>11</v>
      </c>
      <c r="G278" s="10" t="s">
        <v>5</v>
      </c>
      <c r="H278" s="13" t="s">
        <v>71</v>
      </c>
      <c r="I278" s="12">
        <v>4.8935185185185186E-2</v>
      </c>
      <c r="J278" s="14">
        <f t="shared" si="4"/>
        <v>4.0779320987654319E-3</v>
      </c>
      <c r="K278" s="15">
        <v>2.4120370370370372E-2</v>
      </c>
      <c r="L278" s="16">
        <v>273</v>
      </c>
      <c r="M278" s="15">
        <v>2.4814814814814814E-2</v>
      </c>
      <c r="N278" s="16">
        <v>274</v>
      </c>
      <c r="O278" s="17">
        <f>L278-A278</f>
        <v>-4</v>
      </c>
    </row>
    <row r="279" spans="1:15" s="9" customFormat="1" ht="11.1" customHeight="1" x14ac:dyDescent="0.2">
      <c r="A279" s="18">
        <v>278</v>
      </c>
      <c r="B279" s="19" t="s">
        <v>384</v>
      </c>
      <c r="C279" s="19" t="s">
        <v>25</v>
      </c>
      <c r="D279" s="18">
        <v>277</v>
      </c>
      <c r="E279" s="20">
        <v>4.912037037037037E-2</v>
      </c>
      <c r="F279" s="21">
        <v>38</v>
      </c>
      <c r="G279" s="19" t="s">
        <v>5</v>
      </c>
      <c r="H279" s="21" t="s">
        <v>14</v>
      </c>
      <c r="I279" s="20">
        <v>4.912037037037037E-2</v>
      </c>
      <c r="J279" s="22">
        <f t="shared" si="4"/>
        <v>4.0933641975308644E-3</v>
      </c>
      <c r="K279" s="23">
        <v>2.390046296296296E-2</v>
      </c>
      <c r="L279" s="24">
        <v>270</v>
      </c>
      <c r="M279" s="23">
        <v>2.521990740740741E-2</v>
      </c>
      <c r="N279" s="24">
        <v>279</v>
      </c>
      <c r="O279" s="25">
        <f>L279-A279</f>
        <v>-8</v>
      </c>
    </row>
    <row r="280" spans="1:15" s="9" customFormat="1" ht="11.1" customHeight="1" x14ac:dyDescent="0.2">
      <c r="A280" s="10">
        <v>279</v>
      </c>
      <c r="B280" s="11" t="s">
        <v>385</v>
      </c>
      <c r="C280" s="11" t="s">
        <v>25</v>
      </c>
      <c r="D280" s="10">
        <v>102</v>
      </c>
      <c r="E280" s="12">
        <v>4.9513888888888892E-2</v>
      </c>
      <c r="F280" s="13">
        <v>8</v>
      </c>
      <c r="G280" s="10" t="s">
        <v>5</v>
      </c>
      <c r="H280" s="13" t="s">
        <v>214</v>
      </c>
      <c r="I280" s="12">
        <v>4.9513888888888892E-2</v>
      </c>
      <c r="J280" s="14">
        <f t="shared" si="4"/>
        <v>4.1261574074074074E-3</v>
      </c>
      <c r="K280" s="15">
        <v>2.4571759259259262E-2</v>
      </c>
      <c r="L280" s="16">
        <v>281</v>
      </c>
      <c r="M280" s="15">
        <v>2.494212962962963E-2</v>
      </c>
      <c r="N280" s="16">
        <v>275</v>
      </c>
      <c r="O280" s="17">
        <f>L280-A280</f>
        <v>2</v>
      </c>
    </row>
    <row r="281" spans="1:15" s="9" customFormat="1" ht="11.1" customHeight="1" x14ac:dyDescent="0.2">
      <c r="A281" s="18">
        <v>280</v>
      </c>
      <c r="B281" s="19" t="s">
        <v>386</v>
      </c>
      <c r="C281" s="19" t="s">
        <v>25</v>
      </c>
      <c r="D281" s="18">
        <v>90</v>
      </c>
      <c r="E281" s="20">
        <v>4.9594907407407407E-2</v>
      </c>
      <c r="F281" s="21">
        <v>13</v>
      </c>
      <c r="G281" s="19" t="s">
        <v>5</v>
      </c>
      <c r="H281" s="21" t="s">
        <v>116</v>
      </c>
      <c r="I281" s="20">
        <v>4.9594907407407407E-2</v>
      </c>
      <c r="J281" s="22">
        <f t="shared" si="4"/>
        <v>4.1329089506172839E-3</v>
      </c>
      <c r="K281" s="23">
        <v>2.4548611111111115E-2</v>
      </c>
      <c r="L281" s="24">
        <v>280</v>
      </c>
      <c r="M281" s="23">
        <v>2.5046296296296292E-2</v>
      </c>
      <c r="N281" s="24">
        <v>277</v>
      </c>
      <c r="O281" s="25">
        <f>L281-A281</f>
        <v>0</v>
      </c>
    </row>
    <row r="282" spans="1:15" s="9" customFormat="1" ht="11.1" customHeight="1" x14ac:dyDescent="0.2">
      <c r="A282" s="10">
        <v>281</v>
      </c>
      <c r="B282" s="11" t="s">
        <v>387</v>
      </c>
      <c r="C282" s="11" t="s">
        <v>25</v>
      </c>
      <c r="D282" s="10">
        <v>42</v>
      </c>
      <c r="E282" s="12">
        <v>4.9594907407407407E-2</v>
      </c>
      <c r="F282" s="13">
        <v>14</v>
      </c>
      <c r="G282" s="10" t="s">
        <v>5</v>
      </c>
      <c r="H282" s="13" t="s">
        <v>116</v>
      </c>
      <c r="I282" s="12">
        <v>4.9594907407407407E-2</v>
      </c>
      <c r="J282" s="14">
        <f t="shared" si="4"/>
        <v>4.1329089506172839E-3</v>
      </c>
      <c r="K282" s="15">
        <v>2.4537037037037038E-2</v>
      </c>
      <c r="L282" s="16">
        <v>279</v>
      </c>
      <c r="M282" s="15">
        <v>2.5057870370370369E-2</v>
      </c>
      <c r="N282" s="16">
        <v>278</v>
      </c>
      <c r="O282" s="17">
        <f>L282-A282</f>
        <v>-2</v>
      </c>
    </row>
    <row r="283" spans="1:15" s="9" customFormat="1" ht="11.1" customHeight="1" x14ac:dyDescent="0.2">
      <c r="A283" s="18">
        <v>282</v>
      </c>
      <c r="B283" s="19" t="s">
        <v>388</v>
      </c>
      <c r="C283" s="19" t="s">
        <v>25</v>
      </c>
      <c r="D283" s="18">
        <v>73</v>
      </c>
      <c r="E283" s="20">
        <v>5.0011574074074076E-2</v>
      </c>
      <c r="F283" s="21">
        <v>34</v>
      </c>
      <c r="G283" s="19" t="s">
        <v>5</v>
      </c>
      <c r="H283" s="21" t="s">
        <v>36</v>
      </c>
      <c r="I283" s="20">
        <v>5.0011574074074076E-2</v>
      </c>
      <c r="J283" s="22">
        <f t="shared" si="4"/>
        <v>4.1676311728395064E-3</v>
      </c>
      <c r="K283" s="23">
        <v>2.4143518518518519E-2</v>
      </c>
      <c r="L283" s="24">
        <v>274</v>
      </c>
      <c r="M283" s="23">
        <v>2.5868055555555557E-2</v>
      </c>
      <c r="N283" s="24">
        <v>284</v>
      </c>
      <c r="O283" s="25">
        <f>L283-A283</f>
        <v>-8</v>
      </c>
    </row>
    <row r="284" spans="1:15" s="9" customFormat="1" ht="11.1" customHeight="1" x14ac:dyDescent="0.2">
      <c r="A284" s="10">
        <v>283</v>
      </c>
      <c r="B284" s="11" t="s">
        <v>389</v>
      </c>
      <c r="C284" s="11" t="s">
        <v>25</v>
      </c>
      <c r="D284" s="10">
        <v>110</v>
      </c>
      <c r="E284" s="12">
        <v>5.004629629629629E-2</v>
      </c>
      <c r="F284" s="13">
        <v>11</v>
      </c>
      <c r="G284" s="10" t="s">
        <v>5</v>
      </c>
      <c r="H284" s="13" t="s">
        <v>83</v>
      </c>
      <c r="I284" s="12">
        <v>5.004629629629629E-2</v>
      </c>
      <c r="J284" s="14">
        <f t="shared" si="4"/>
        <v>4.1705246913580239E-3</v>
      </c>
      <c r="K284" s="15">
        <v>2.4675925925925924E-2</v>
      </c>
      <c r="L284" s="16">
        <v>285</v>
      </c>
      <c r="M284" s="15">
        <v>2.5370370370370366E-2</v>
      </c>
      <c r="N284" s="16">
        <v>280</v>
      </c>
      <c r="O284" s="17">
        <f>L284-A284</f>
        <v>2</v>
      </c>
    </row>
    <row r="285" spans="1:15" s="9" customFormat="1" ht="11.1" customHeight="1" x14ac:dyDescent="0.2">
      <c r="A285" s="18">
        <v>284</v>
      </c>
      <c r="B285" s="19" t="s">
        <v>390</v>
      </c>
      <c r="C285" s="19" t="s">
        <v>134</v>
      </c>
      <c r="D285" s="18">
        <v>289</v>
      </c>
      <c r="E285" s="20">
        <v>5.0243055555555555E-2</v>
      </c>
      <c r="F285" s="21">
        <v>12</v>
      </c>
      <c r="G285" s="19" t="s">
        <v>5</v>
      </c>
      <c r="H285" s="21" t="s">
        <v>71</v>
      </c>
      <c r="I285" s="20">
        <v>5.0243055555555555E-2</v>
      </c>
      <c r="J285" s="22">
        <f t="shared" si="4"/>
        <v>4.1869212962962962E-3</v>
      </c>
      <c r="K285" s="23">
        <v>2.4525462962962968E-2</v>
      </c>
      <c r="L285" s="24">
        <v>278</v>
      </c>
      <c r="M285" s="23">
        <v>2.5717592592592587E-2</v>
      </c>
      <c r="N285" s="24">
        <v>283</v>
      </c>
      <c r="O285" s="25">
        <f>L285-A285</f>
        <v>-6</v>
      </c>
    </row>
    <row r="286" spans="1:15" s="9" customFormat="1" ht="11.1" customHeight="1" x14ac:dyDescent="0.2">
      <c r="A286" s="10">
        <v>285</v>
      </c>
      <c r="B286" s="11" t="s">
        <v>391</v>
      </c>
      <c r="C286" s="11" t="s">
        <v>25</v>
      </c>
      <c r="D286" s="10">
        <v>314</v>
      </c>
      <c r="E286" s="12">
        <v>5.1111111111111107E-2</v>
      </c>
      <c r="F286" s="13">
        <v>28</v>
      </c>
      <c r="G286" s="10" t="s">
        <v>5</v>
      </c>
      <c r="H286" s="13" t="s">
        <v>48</v>
      </c>
      <c r="I286" s="12">
        <v>5.1111111111111107E-2</v>
      </c>
      <c r="J286" s="14">
        <f t="shared" si="4"/>
        <v>4.2592592592592586E-3</v>
      </c>
      <c r="K286" s="15">
        <v>2.4872685185185189E-2</v>
      </c>
      <c r="L286" s="16">
        <v>290</v>
      </c>
      <c r="M286" s="15">
        <v>2.6238425925925919E-2</v>
      </c>
      <c r="N286" s="16">
        <v>287</v>
      </c>
      <c r="O286" s="17">
        <f>L286-A286</f>
        <v>5</v>
      </c>
    </row>
    <row r="287" spans="1:15" s="9" customFormat="1" ht="11.1" customHeight="1" x14ac:dyDescent="0.2">
      <c r="A287" s="18">
        <v>286</v>
      </c>
      <c r="B287" s="19" t="s">
        <v>392</v>
      </c>
      <c r="C287" s="19" t="s">
        <v>25</v>
      </c>
      <c r="D287" s="18">
        <v>88</v>
      </c>
      <c r="E287" s="20">
        <v>5.1342592592592586E-2</v>
      </c>
      <c r="F287" s="21">
        <v>10</v>
      </c>
      <c r="G287" s="19" t="s">
        <v>5</v>
      </c>
      <c r="H287" s="21" t="s">
        <v>200</v>
      </c>
      <c r="I287" s="20">
        <v>5.1342592592592586E-2</v>
      </c>
      <c r="J287" s="22">
        <f t="shared" si="4"/>
        <v>4.2785493827160485E-3</v>
      </c>
      <c r="K287" s="23">
        <v>2.4675925925925924E-2</v>
      </c>
      <c r="L287" s="24">
        <v>284</v>
      </c>
      <c r="M287" s="23">
        <v>2.6666666666666661E-2</v>
      </c>
      <c r="N287" s="24">
        <v>291</v>
      </c>
      <c r="O287" s="25">
        <f>L287-A287</f>
        <v>-2</v>
      </c>
    </row>
    <row r="288" spans="1:15" s="9" customFormat="1" ht="11.1" customHeight="1" x14ac:dyDescent="0.2">
      <c r="A288" s="10">
        <v>287</v>
      </c>
      <c r="B288" s="11" t="s">
        <v>393</v>
      </c>
      <c r="C288" s="11" t="s">
        <v>25</v>
      </c>
      <c r="D288" s="10">
        <v>167</v>
      </c>
      <c r="E288" s="12">
        <v>5.1446759259259262E-2</v>
      </c>
      <c r="F288" s="13">
        <v>35</v>
      </c>
      <c r="G288" s="10" t="s">
        <v>5</v>
      </c>
      <c r="H288" s="13" t="s">
        <v>17</v>
      </c>
      <c r="I288" s="12">
        <v>5.1446759259259262E-2</v>
      </c>
      <c r="J288" s="14">
        <f t="shared" si="4"/>
        <v>4.2872299382716054E-3</v>
      </c>
      <c r="K288" s="15">
        <v>2.4733796296296295E-2</v>
      </c>
      <c r="L288" s="16">
        <v>288</v>
      </c>
      <c r="M288" s="15">
        <v>2.6712962962962966E-2</v>
      </c>
      <c r="N288" s="16">
        <v>293</v>
      </c>
      <c r="O288" s="17">
        <f>L288-A288</f>
        <v>1</v>
      </c>
    </row>
    <row r="289" spans="1:15" s="9" customFormat="1" ht="11.1" customHeight="1" x14ac:dyDescent="0.2">
      <c r="A289" s="18">
        <v>288</v>
      </c>
      <c r="B289" s="19" t="s">
        <v>394</v>
      </c>
      <c r="C289" s="19" t="s">
        <v>395</v>
      </c>
      <c r="D289" s="18">
        <v>64</v>
      </c>
      <c r="E289" s="20">
        <v>5.1446759259259262E-2</v>
      </c>
      <c r="F289" s="21">
        <v>20</v>
      </c>
      <c r="G289" s="19" t="s">
        <v>5</v>
      </c>
      <c r="H289" s="21" t="s">
        <v>97</v>
      </c>
      <c r="I289" s="20">
        <v>5.1446759259259262E-2</v>
      </c>
      <c r="J289" s="22">
        <f t="shared" si="4"/>
        <v>4.2872299382716054E-3</v>
      </c>
      <c r="K289" s="23">
        <v>2.4733796296296295E-2</v>
      </c>
      <c r="L289" s="24">
        <v>287</v>
      </c>
      <c r="M289" s="23">
        <v>2.6712962962962966E-2</v>
      </c>
      <c r="N289" s="24">
        <v>292</v>
      </c>
      <c r="O289" s="25">
        <f>L289-A289</f>
        <v>-1</v>
      </c>
    </row>
    <row r="290" spans="1:15" s="9" customFormat="1" ht="11.1" customHeight="1" x14ac:dyDescent="0.2">
      <c r="A290" s="10">
        <v>289</v>
      </c>
      <c r="B290" s="11" t="s">
        <v>396</v>
      </c>
      <c r="C290" s="11" t="s">
        <v>19</v>
      </c>
      <c r="D290" s="10">
        <v>129</v>
      </c>
      <c r="E290" s="12">
        <v>5.1597222222222218E-2</v>
      </c>
      <c r="F290" s="13">
        <v>22</v>
      </c>
      <c r="G290" s="10" t="s">
        <v>5</v>
      </c>
      <c r="H290" s="13" t="s">
        <v>62</v>
      </c>
      <c r="I290" s="12">
        <v>5.1597222222222218E-2</v>
      </c>
      <c r="J290" s="14">
        <f t="shared" si="4"/>
        <v>4.2997685185185179E-3</v>
      </c>
      <c r="K290" s="15">
        <v>2.4664351851851851E-2</v>
      </c>
      <c r="L290" s="16">
        <v>283</v>
      </c>
      <c r="M290" s="15">
        <v>2.6932870370370367E-2</v>
      </c>
      <c r="N290" s="16">
        <v>297</v>
      </c>
      <c r="O290" s="17">
        <f>L290-A290</f>
        <v>-6</v>
      </c>
    </row>
    <row r="291" spans="1:15" s="9" customFormat="1" ht="11.1" customHeight="1" x14ac:dyDescent="0.2">
      <c r="A291" s="18">
        <v>290</v>
      </c>
      <c r="B291" s="19" t="s">
        <v>397</v>
      </c>
      <c r="C291" s="19" t="s">
        <v>25</v>
      </c>
      <c r="D291" s="18">
        <v>141</v>
      </c>
      <c r="E291" s="20">
        <v>5.168981481481482E-2</v>
      </c>
      <c r="F291" s="21">
        <v>13</v>
      </c>
      <c r="G291" s="19" t="s">
        <v>5</v>
      </c>
      <c r="H291" s="21" t="s">
        <v>71</v>
      </c>
      <c r="I291" s="20">
        <v>5.168981481481482E-2</v>
      </c>
      <c r="J291" s="22">
        <f t="shared" si="4"/>
        <v>4.307484567901235E-3</v>
      </c>
      <c r="K291" s="23">
        <v>2.431712962962963E-2</v>
      </c>
      <c r="L291" s="24">
        <v>277</v>
      </c>
      <c r="M291" s="23">
        <v>2.7372685185185191E-2</v>
      </c>
      <c r="N291" s="24">
        <v>305</v>
      </c>
      <c r="O291" s="25">
        <f>L291-A291</f>
        <v>-13</v>
      </c>
    </row>
    <row r="292" spans="1:15" s="9" customFormat="1" ht="11.1" customHeight="1" x14ac:dyDescent="0.2">
      <c r="A292" s="10">
        <v>291</v>
      </c>
      <c r="B292" s="11" t="s">
        <v>398</v>
      </c>
      <c r="C292" s="11" t="s">
        <v>286</v>
      </c>
      <c r="D292" s="10">
        <v>175</v>
      </c>
      <c r="E292" s="12">
        <v>5.1759259259259262E-2</v>
      </c>
      <c r="F292" s="13">
        <v>3</v>
      </c>
      <c r="G292" s="10" t="s">
        <v>5</v>
      </c>
      <c r="H292" s="13" t="s">
        <v>267</v>
      </c>
      <c r="I292" s="12">
        <v>5.1759259259259262E-2</v>
      </c>
      <c r="J292" s="14">
        <f t="shared" si="4"/>
        <v>4.3132716049382718E-3</v>
      </c>
      <c r="K292" s="15">
        <v>2.4652777777777777E-2</v>
      </c>
      <c r="L292" s="16">
        <v>282</v>
      </c>
      <c r="M292" s="15">
        <v>2.7106481481481485E-2</v>
      </c>
      <c r="N292" s="16">
        <v>301</v>
      </c>
      <c r="O292" s="17">
        <f>L292-A292</f>
        <v>-9</v>
      </c>
    </row>
    <row r="293" spans="1:15" s="9" customFormat="1" ht="11.1" customHeight="1" x14ac:dyDescent="0.2">
      <c r="A293" s="18">
        <v>292</v>
      </c>
      <c r="B293" s="19" t="s">
        <v>399</v>
      </c>
      <c r="C293" s="19" t="s">
        <v>400</v>
      </c>
      <c r="D293" s="18">
        <v>273</v>
      </c>
      <c r="E293" s="20">
        <v>5.1782407407407409E-2</v>
      </c>
      <c r="F293" s="21">
        <v>23</v>
      </c>
      <c r="G293" s="19" t="s">
        <v>5</v>
      </c>
      <c r="H293" s="21" t="s">
        <v>62</v>
      </c>
      <c r="I293" s="20">
        <v>5.1782407407407409E-2</v>
      </c>
      <c r="J293" s="22">
        <f t="shared" si="4"/>
        <v>4.3152006172839505E-3</v>
      </c>
      <c r="K293" s="23">
        <v>2.5439814814814814E-2</v>
      </c>
      <c r="L293" s="24">
        <v>295</v>
      </c>
      <c r="M293" s="23">
        <v>2.6342592592592595E-2</v>
      </c>
      <c r="N293" s="24">
        <v>288</v>
      </c>
      <c r="O293" s="25">
        <f>L293-A293</f>
        <v>3</v>
      </c>
    </row>
    <row r="294" spans="1:15" s="9" customFormat="1" ht="11.1" customHeight="1" x14ac:dyDescent="0.2">
      <c r="A294" s="10">
        <v>293</v>
      </c>
      <c r="B294" s="11" t="s">
        <v>401</v>
      </c>
      <c r="C294" s="11" t="s">
        <v>25</v>
      </c>
      <c r="D294" s="10">
        <v>199</v>
      </c>
      <c r="E294" s="12">
        <v>5.2222222222222225E-2</v>
      </c>
      <c r="F294" s="13">
        <v>11</v>
      </c>
      <c r="G294" s="10" t="s">
        <v>5</v>
      </c>
      <c r="H294" s="13" t="s">
        <v>200</v>
      </c>
      <c r="I294" s="12">
        <v>5.2222222222222225E-2</v>
      </c>
      <c r="J294" s="14">
        <f t="shared" si="4"/>
        <v>4.3518518518518524E-3</v>
      </c>
      <c r="K294" s="15">
        <v>2.5833333333333333E-2</v>
      </c>
      <c r="L294" s="16">
        <v>301</v>
      </c>
      <c r="M294" s="15">
        <v>2.6388888888888892E-2</v>
      </c>
      <c r="N294" s="16">
        <v>290</v>
      </c>
      <c r="O294" s="17">
        <f>L294-A294</f>
        <v>8</v>
      </c>
    </row>
    <row r="295" spans="1:15" s="9" customFormat="1" ht="11.1" customHeight="1" x14ac:dyDescent="0.2">
      <c r="A295" s="18">
        <v>294</v>
      </c>
      <c r="B295" s="19" t="s">
        <v>402</v>
      </c>
      <c r="C295" s="19" t="s">
        <v>25</v>
      </c>
      <c r="D295" s="18">
        <v>291</v>
      </c>
      <c r="E295" s="20">
        <v>5.2233796296296299E-2</v>
      </c>
      <c r="F295" s="21">
        <v>12</v>
      </c>
      <c r="G295" s="19" t="s">
        <v>5</v>
      </c>
      <c r="H295" s="21" t="s">
        <v>83</v>
      </c>
      <c r="I295" s="20">
        <v>5.2233796296296299E-2</v>
      </c>
      <c r="J295" s="22">
        <f t="shared" si="4"/>
        <v>4.3528163580246913E-3</v>
      </c>
      <c r="K295" s="23">
        <v>2.4687499999999998E-2</v>
      </c>
      <c r="L295" s="24">
        <v>286</v>
      </c>
      <c r="M295" s="23">
        <v>2.7546296296296301E-2</v>
      </c>
      <c r="N295" s="24">
        <v>308</v>
      </c>
      <c r="O295" s="25">
        <f>L295-A295</f>
        <v>-8</v>
      </c>
    </row>
    <row r="296" spans="1:15" s="9" customFormat="1" ht="11.1" customHeight="1" x14ac:dyDescent="0.2">
      <c r="A296" s="10">
        <v>295</v>
      </c>
      <c r="B296" s="11" t="s">
        <v>403</v>
      </c>
      <c r="C296" s="11" t="s">
        <v>25</v>
      </c>
      <c r="D296" s="10">
        <v>44</v>
      </c>
      <c r="E296" s="12">
        <v>5.2233796296296299E-2</v>
      </c>
      <c r="F296" s="13">
        <v>30</v>
      </c>
      <c r="G296" s="10" t="s">
        <v>5</v>
      </c>
      <c r="H296" s="13" t="s">
        <v>41</v>
      </c>
      <c r="I296" s="12">
        <v>5.2233796296296299E-2</v>
      </c>
      <c r="J296" s="14">
        <f t="shared" si="4"/>
        <v>4.3528163580246913E-3</v>
      </c>
      <c r="K296" s="15">
        <v>2.584490740740741E-2</v>
      </c>
      <c r="L296" s="16">
        <v>303</v>
      </c>
      <c r="M296" s="15">
        <v>2.6388888888888889E-2</v>
      </c>
      <c r="N296" s="16">
        <v>289</v>
      </c>
      <c r="O296" s="17">
        <f>L296-A296</f>
        <v>8</v>
      </c>
    </row>
    <row r="297" spans="1:15" s="9" customFormat="1" ht="11.1" customHeight="1" x14ac:dyDescent="0.2">
      <c r="A297" s="18">
        <v>296</v>
      </c>
      <c r="B297" s="19" t="s">
        <v>404</v>
      </c>
      <c r="C297" s="19" t="s">
        <v>134</v>
      </c>
      <c r="D297" s="18">
        <v>256</v>
      </c>
      <c r="E297" s="20">
        <v>5.2245370370370366E-2</v>
      </c>
      <c r="F297" s="21">
        <v>3</v>
      </c>
      <c r="G297" s="19" t="s">
        <v>5</v>
      </c>
      <c r="H297" s="21" t="s">
        <v>297</v>
      </c>
      <c r="I297" s="20">
        <v>5.2245370370370366E-2</v>
      </c>
      <c r="J297" s="22">
        <f t="shared" si="4"/>
        <v>4.3537808641975302E-3</v>
      </c>
      <c r="K297" s="23">
        <v>2.6053240740740738E-2</v>
      </c>
      <c r="L297" s="24">
        <v>305</v>
      </c>
      <c r="M297" s="23">
        <v>2.6192129629629628E-2</v>
      </c>
      <c r="N297" s="24">
        <v>286</v>
      </c>
      <c r="O297" s="25">
        <f>L297-A297</f>
        <v>9</v>
      </c>
    </row>
    <row r="298" spans="1:15" s="9" customFormat="1" ht="11.1" customHeight="1" x14ac:dyDescent="0.2">
      <c r="A298" s="10">
        <v>297</v>
      </c>
      <c r="B298" s="11" t="s">
        <v>405</v>
      </c>
      <c r="C298" s="11" t="s">
        <v>25</v>
      </c>
      <c r="D298" s="10">
        <v>264</v>
      </c>
      <c r="E298" s="12">
        <v>5.2280092592592593E-2</v>
      </c>
      <c r="F298" s="13">
        <v>1</v>
      </c>
      <c r="G298" s="10" t="s">
        <v>5</v>
      </c>
      <c r="H298" s="13" t="s">
        <v>406</v>
      </c>
      <c r="I298" s="12">
        <v>5.2280092592592593E-2</v>
      </c>
      <c r="J298" s="14">
        <f t="shared" si="4"/>
        <v>4.3566743827160494E-3</v>
      </c>
      <c r="K298" s="15">
        <v>2.6226851851851852E-2</v>
      </c>
      <c r="L298" s="16">
        <v>307</v>
      </c>
      <c r="M298" s="15">
        <v>2.6053240740740741E-2</v>
      </c>
      <c r="N298" s="16">
        <v>285</v>
      </c>
      <c r="O298" s="17">
        <f>L298-A298</f>
        <v>10</v>
      </c>
    </row>
    <row r="299" spans="1:15" s="9" customFormat="1" ht="11.1" customHeight="1" x14ac:dyDescent="0.2">
      <c r="A299" s="18">
        <v>298</v>
      </c>
      <c r="B299" s="19" t="s">
        <v>407</v>
      </c>
      <c r="C299" s="19" t="s">
        <v>25</v>
      </c>
      <c r="D299" s="18">
        <v>327</v>
      </c>
      <c r="E299" s="20">
        <v>5.2407407407407403E-2</v>
      </c>
      <c r="F299" s="21">
        <v>39</v>
      </c>
      <c r="G299" s="19" t="s">
        <v>5</v>
      </c>
      <c r="H299" s="21" t="s">
        <v>14</v>
      </c>
      <c r="I299" s="20">
        <v>5.2407407407407403E-2</v>
      </c>
      <c r="J299" s="22">
        <f t="shared" si="4"/>
        <v>4.3672839506172833E-3</v>
      </c>
      <c r="K299" s="23">
        <v>2.49537037037037E-2</v>
      </c>
      <c r="L299" s="24">
        <v>291</v>
      </c>
      <c r="M299" s="23">
        <v>2.7453703703703702E-2</v>
      </c>
      <c r="N299" s="24">
        <v>306</v>
      </c>
      <c r="O299" s="25">
        <f>L299-A299</f>
        <v>-7</v>
      </c>
    </row>
    <row r="300" spans="1:15" s="9" customFormat="1" ht="11.1" customHeight="1" x14ac:dyDescent="0.2">
      <c r="A300" s="10">
        <v>299</v>
      </c>
      <c r="B300" s="11" t="s">
        <v>408</v>
      </c>
      <c r="C300" s="11" t="s">
        <v>134</v>
      </c>
      <c r="D300" s="10">
        <v>249</v>
      </c>
      <c r="E300" s="12">
        <v>5.2638888888888895E-2</v>
      </c>
      <c r="F300" s="13">
        <v>14</v>
      </c>
      <c r="G300" s="10" t="s">
        <v>5</v>
      </c>
      <c r="H300" s="13" t="s">
        <v>71</v>
      </c>
      <c r="I300" s="12">
        <v>5.2638888888888895E-2</v>
      </c>
      <c r="J300" s="14">
        <f t="shared" si="4"/>
        <v>4.3865740740740749E-3</v>
      </c>
      <c r="K300" s="15">
        <v>2.5833333333333333E-2</v>
      </c>
      <c r="L300" s="16">
        <v>302</v>
      </c>
      <c r="M300" s="15">
        <v>2.6805555555555562E-2</v>
      </c>
      <c r="N300" s="16">
        <v>295</v>
      </c>
      <c r="O300" s="17">
        <f>L300-A300</f>
        <v>3</v>
      </c>
    </row>
    <row r="301" spans="1:15" s="9" customFormat="1" ht="11.1" customHeight="1" x14ac:dyDescent="0.2">
      <c r="A301" s="18">
        <v>300</v>
      </c>
      <c r="B301" s="19" t="s">
        <v>409</v>
      </c>
      <c r="C301" s="19" t="s">
        <v>266</v>
      </c>
      <c r="D301" s="18">
        <v>159</v>
      </c>
      <c r="E301" s="20">
        <v>5.2650462962962961E-2</v>
      </c>
      <c r="F301" s="21">
        <v>12</v>
      </c>
      <c r="G301" s="19" t="s">
        <v>5</v>
      </c>
      <c r="H301" s="21" t="s">
        <v>200</v>
      </c>
      <c r="I301" s="20">
        <v>5.2650462962962961E-2</v>
      </c>
      <c r="J301" s="22">
        <f t="shared" si="4"/>
        <v>4.3875385802469137E-3</v>
      </c>
      <c r="K301" s="23">
        <v>2.5509259259259259E-2</v>
      </c>
      <c r="L301" s="24">
        <v>298</v>
      </c>
      <c r="M301" s="23">
        <v>2.7141203703703702E-2</v>
      </c>
      <c r="N301" s="24">
        <v>302</v>
      </c>
      <c r="O301" s="25">
        <f>L301-A301</f>
        <v>-2</v>
      </c>
    </row>
    <row r="302" spans="1:15" s="9" customFormat="1" ht="11.1" customHeight="1" x14ac:dyDescent="0.2">
      <c r="A302" s="10">
        <v>301</v>
      </c>
      <c r="B302" s="11" t="s">
        <v>410</v>
      </c>
      <c r="C302" s="11" t="s">
        <v>122</v>
      </c>
      <c r="D302" s="10">
        <v>93</v>
      </c>
      <c r="E302" s="12">
        <v>5.2650462962962961E-2</v>
      </c>
      <c r="F302" s="13">
        <v>13</v>
      </c>
      <c r="G302" s="10" t="s">
        <v>5</v>
      </c>
      <c r="H302" s="13" t="s">
        <v>200</v>
      </c>
      <c r="I302" s="12">
        <v>5.2650462962962961E-2</v>
      </c>
      <c r="J302" s="14">
        <f t="shared" si="4"/>
        <v>4.3875385802469137E-3</v>
      </c>
      <c r="K302" s="15">
        <v>2.5451388888888888E-2</v>
      </c>
      <c r="L302" s="16">
        <v>296</v>
      </c>
      <c r="M302" s="15">
        <v>2.7199074074074073E-2</v>
      </c>
      <c r="N302" s="16">
        <v>303</v>
      </c>
      <c r="O302" s="17">
        <f>L302-A302</f>
        <v>-5</v>
      </c>
    </row>
    <row r="303" spans="1:15" ht="11.1" customHeight="1" x14ac:dyDescent="0.2">
      <c r="A303" s="18">
        <v>302</v>
      </c>
      <c r="B303" s="19" t="s">
        <v>411</v>
      </c>
      <c r="C303" s="19" t="s">
        <v>43</v>
      </c>
      <c r="D303" s="18">
        <v>89</v>
      </c>
      <c r="E303" s="20">
        <v>5.2650462962962961E-2</v>
      </c>
      <c r="F303" s="21">
        <v>3</v>
      </c>
      <c r="G303" s="19" t="s">
        <v>5</v>
      </c>
      <c r="H303" s="21" t="s">
        <v>287</v>
      </c>
      <c r="I303" s="20">
        <v>5.2650462962962961E-2</v>
      </c>
      <c r="J303" s="22">
        <f t="shared" si="4"/>
        <v>4.3875385802469137E-3</v>
      </c>
      <c r="K303" s="23">
        <v>2.568287037037037E-2</v>
      </c>
      <c r="L303" s="24">
        <v>300</v>
      </c>
      <c r="M303" s="23">
        <v>2.6967592592592592E-2</v>
      </c>
      <c r="N303" s="24">
        <v>299</v>
      </c>
      <c r="O303" s="25">
        <f>L303-A303</f>
        <v>-2</v>
      </c>
    </row>
    <row r="304" spans="1:15" ht="11.1" customHeight="1" x14ac:dyDescent="0.2">
      <c r="A304" s="10">
        <v>303</v>
      </c>
      <c r="B304" s="11" t="s">
        <v>412</v>
      </c>
      <c r="C304" s="11" t="s">
        <v>25</v>
      </c>
      <c r="D304" s="10">
        <v>331</v>
      </c>
      <c r="E304" s="12">
        <v>5.2662037037037035E-2</v>
      </c>
      <c r="F304" s="13">
        <v>29</v>
      </c>
      <c r="G304" s="10" t="s">
        <v>5</v>
      </c>
      <c r="H304" s="13" t="s">
        <v>48</v>
      </c>
      <c r="I304" s="12">
        <v>5.2662037037037035E-2</v>
      </c>
      <c r="J304" s="14">
        <f t="shared" si="4"/>
        <v>4.3885030864197526E-3</v>
      </c>
      <c r="K304" s="15">
        <v>2.4814814814814817E-2</v>
      </c>
      <c r="L304" s="16">
        <v>289</v>
      </c>
      <c r="M304" s="15">
        <v>2.7847222222222218E-2</v>
      </c>
      <c r="N304" s="16">
        <v>311</v>
      </c>
      <c r="O304" s="17">
        <f>L304-A304</f>
        <v>-14</v>
      </c>
    </row>
    <row r="305" spans="1:15" s="27" customFormat="1" ht="11.1" customHeight="1" x14ac:dyDescent="0.2">
      <c r="A305" s="18">
        <v>304</v>
      </c>
      <c r="B305" s="19" t="s">
        <v>413</v>
      </c>
      <c r="C305" s="19" t="s">
        <v>25</v>
      </c>
      <c r="D305" s="18">
        <v>22</v>
      </c>
      <c r="E305" s="20">
        <v>5.2835648148148145E-2</v>
      </c>
      <c r="F305" s="21">
        <v>13</v>
      </c>
      <c r="G305" s="19" t="s">
        <v>5</v>
      </c>
      <c r="H305" s="21" t="s">
        <v>83</v>
      </c>
      <c r="I305" s="20">
        <v>5.2835648148148145E-2</v>
      </c>
      <c r="J305" s="22">
        <f t="shared" si="4"/>
        <v>4.4029706790123455E-3</v>
      </c>
      <c r="K305" s="23">
        <v>2.6053240740740738E-2</v>
      </c>
      <c r="L305" s="24">
        <v>304</v>
      </c>
      <c r="M305" s="23">
        <v>2.6782407407407408E-2</v>
      </c>
      <c r="N305" s="24">
        <v>294</v>
      </c>
      <c r="O305" s="25">
        <f>L305-A305</f>
        <v>0</v>
      </c>
    </row>
    <row r="306" spans="1:15" s="27" customFormat="1" ht="11.1" customHeight="1" x14ac:dyDescent="0.2">
      <c r="A306" s="10">
        <v>305</v>
      </c>
      <c r="B306" s="11" t="s">
        <v>414</v>
      </c>
      <c r="C306" s="11" t="s">
        <v>43</v>
      </c>
      <c r="D306" s="10">
        <v>43</v>
      </c>
      <c r="E306" s="12">
        <v>5.2916666666666667E-2</v>
      </c>
      <c r="F306" s="13">
        <v>4</v>
      </c>
      <c r="G306" s="10" t="s">
        <v>5</v>
      </c>
      <c r="H306" s="13" t="s">
        <v>267</v>
      </c>
      <c r="I306" s="12">
        <v>5.2916666666666667E-2</v>
      </c>
      <c r="J306" s="14">
        <f t="shared" si="4"/>
        <v>4.409722222222222E-3</v>
      </c>
      <c r="K306" s="15">
        <v>2.568287037037037E-2</v>
      </c>
      <c r="L306" s="16">
        <v>299</v>
      </c>
      <c r="M306" s="15">
        <v>2.7233796296296298E-2</v>
      </c>
      <c r="N306" s="16">
        <v>304</v>
      </c>
      <c r="O306" s="17">
        <f>L306-A306</f>
        <v>-6</v>
      </c>
    </row>
    <row r="307" spans="1:15" s="9" customFormat="1" ht="11.1" customHeight="1" x14ac:dyDescent="0.2">
      <c r="A307" s="18">
        <v>306</v>
      </c>
      <c r="B307" s="19" t="s">
        <v>415</v>
      </c>
      <c r="C307" s="19" t="s">
        <v>73</v>
      </c>
      <c r="D307" s="18">
        <v>36</v>
      </c>
      <c r="E307" s="20">
        <v>5.3368055555555551E-2</v>
      </c>
      <c r="F307" s="21">
        <v>15</v>
      </c>
      <c r="G307" s="19" t="s">
        <v>5</v>
      </c>
      <c r="H307" s="21" t="s">
        <v>71</v>
      </c>
      <c r="I307" s="20">
        <v>5.3368055555555551E-2</v>
      </c>
      <c r="J307" s="22">
        <f t="shared" si="4"/>
        <v>4.4473379629629628E-3</v>
      </c>
      <c r="K307" s="23">
        <v>2.6539351851851852E-2</v>
      </c>
      <c r="L307" s="24">
        <v>312</v>
      </c>
      <c r="M307" s="23">
        <v>2.6828703703703698E-2</v>
      </c>
      <c r="N307" s="24">
        <v>296</v>
      </c>
      <c r="O307" s="25">
        <f>L307-A307</f>
        <v>6</v>
      </c>
    </row>
    <row r="308" spans="1:15" s="9" customFormat="1" ht="11.1" customHeight="1" x14ac:dyDescent="0.2">
      <c r="A308" s="10">
        <v>307</v>
      </c>
      <c r="B308" s="11" t="s">
        <v>416</v>
      </c>
      <c r="C308" s="11" t="s">
        <v>25</v>
      </c>
      <c r="D308" s="10">
        <v>250</v>
      </c>
      <c r="E308" s="12">
        <v>5.3576388888888889E-2</v>
      </c>
      <c r="F308" s="13">
        <v>2</v>
      </c>
      <c r="G308" s="10" t="s">
        <v>5</v>
      </c>
      <c r="H308" s="13" t="s">
        <v>406</v>
      </c>
      <c r="I308" s="12">
        <v>5.3576388888888889E-2</v>
      </c>
      <c r="J308" s="14">
        <f t="shared" si="4"/>
        <v>4.4646990740740741E-3</v>
      </c>
      <c r="K308" s="15">
        <v>2.6493055555555558E-2</v>
      </c>
      <c r="L308" s="16">
        <v>308</v>
      </c>
      <c r="M308" s="15">
        <v>2.7083333333333331E-2</v>
      </c>
      <c r="N308" s="16">
        <v>300</v>
      </c>
      <c r="O308" s="17">
        <f>L308-A308</f>
        <v>1</v>
      </c>
    </row>
    <row r="309" spans="1:15" s="9" customFormat="1" ht="11.1" customHeight="1" x14ac:dyDescent="0.2">
      <c r="A309" s="18">
        <v>308</v>
      </c>
      <c r="B309" s="19" t="s">
        <v>417</v>
      </c>
      <c r="C309" s="19" t="s">
        <v>25</v>
      </c>
      <c r="D309" s="18">
        <v>58</v>
      </c>
      <c r="E309" s="20">
        <v>5.3587962962962969E-2</v>
      </c>
      <c r="F309" s="21">
        <v>15</v>
      </c>
      <c r="G309" s="19" t="s">
        <v>5</v>
      </c>
      <c r="H309" s="21" t="s">
        <v>116</v>
      </c>
      <c r="I309" s="20">
        <v>5.3587962962962969E-2</v>
      </c>
      <c r="J309" s="22">
        <f t="shared" si="4"/>
        <v>4.4656635802469138E-3</v>
      </c>
      <c r="K309" s="23">
        <v>2.6064814814814815E-2</v>
      </c>
      <c r="L309" s="24">
        <v>306</v>
      </c>
      <c r="M309" s="23">
        <v>2.7523148148148154E-2</v>
      </c>
      <c r="N309" s="24">
        <v>307</v>
      </c>
      <c r="O309" s="25">
        <f>L309-A309</f>
        <v>-2</v>
      </c>
    </row>
    <row r="310" spans="1:15" s="9" customFormat="1" ht="11.1" customHeight="1" x14ac:dyDescent="0.2">
      <c r="A310" s="10">
        <v>309</v>
      </c>
      <c r="B310" s="11" t="s">
        <v>418</v>
      </c>
      <c r="C310" s="11" t="s">
        <v>209</v>
      </c>
      <c r="D310" s="10">
        <v>32</v>
      </c>
      <c r="E310" s="12">
        <v>5.4317129629629625E-2</v>
      </c>
      <c r="F310" s="13">
        <v>30</v>
      </c>
      <c r="G310" s="10" t="s">
        <v>5</v>
      </c>
      <c r="H310" s="13" t="s">
        <v>48</v>
      </c>
      <c r="I310" s="12">
        <v>5.4317129629629625E-2</v>
      </c>
      <c r="J310" s="14">
        <f t="shared" si="4"/>
        <v>4.5264274691358018E-3</v>
      </c>
      <c r="K310" s="15">
        <v>2.6539351851851852E-2</v>
      </c>
      <c r="L310" s="16">
        <v>311</v>
      </c>
      <c r="M310" s="15">
        <v>2.7777777777777773E-2</v>
      </c>
      <c r="N310" s="16">
        <v>309</v>
      </c>
      <c r="O310" s="17">
        <f>L310-A310</f>
        <v>2</v>
      </c>
    </row>
    <row r="311" spans="1:15" s="9" customFormat="1" ht="11.1" customHeight="1" x14ac:dyDescent="0.2">
      <c r="A311" s="18">
        <v>310</v>
      </c>
      <c r="B311" s="19" t="s">
        <v>419</v>
      </c>
      <c r="C311" s="19" t="s">
        <v>209</v>
      </c>
      <c r="D311" s="18">
        <v>15</v>
      </c>
      <c r="E311" s="20">
        <v>5.4317129629629625E-2</v>
      </c>
      <c r="F311" s="21">
        <v>40</v>
      </c>
      <c r="G311" s="19" t="s">
        <v>5</v>
      </c>
      <c r="H311" s="21" t="s">
        <v>14</v>
      </c>
      <c r="I311" s="20">
        <v>5.4317129629629625E-2</v>
      </c>
      <c r="J311" s="22">
        <f t="shared" si="4"/>
        <v>4.5264274691358018E-3</v>
      </c>
      <c r="K311" s="23">
        <v>2.6527777777777779E-2</v>
      </c>
      <c r="L311" s="24">
        <v>310</v>
      </c>
      <c r="M311" s="23">
        <v>2.7789351851851846E-2</v>
      </c>
      <c r="N311" s="24">
        <v>310</v>
      </c>
      <c r="O311" s="25">
        <f>L311-A311</f>
        <v>0</v>
      </c>
    </row>
    <row r="312" spans="1:15" s="9" customFormat="1" ht="11.1" customHeight="1" x14ac:dyDescent="0.2">
      <c r="A312" s="10">
        <v>311</v>
      </c>
      <c r="B312" s="11" t="s">
        <v>420</v>
      </c>
      <c r="C312" s="11" t="s">
        <v>266</v>
      </c>
      <c r="D312" s="10">
        <v>151</v>
      </c>
      <c r="E312" s="12">
        <v>5.4710648148148154E-2</v>
      </c>
      <c r="F312" s="13">
        <v>16</v>
      </c>
      <c r="G312" s="10" t="s">
        <v>5</v>
      </c>
      <c r="H312" s="13" t="s">
        <v>116</v>
      </c>
      <c r="I312" s="12">
        <v>5.4710648148148154E-2</v>
      </c>
      <c r="J312" s="14">
        <f t="shared" si="4"/>
        <v>4.5592206790123465E-3</v>
      </c>
      <c r="K312" s="15">
        <v>2.7777777777777776E-2</v>
      </c>
      <c r="L312" s="16">
        <v>316</v>
      </c>
      <c r="M312" s="15">
        <v>2.6932870370370378E-2</v>
      </c>
      <c r="N312" s="16">
        <v>298</v>
      </c>
      <c r="O312" s="17">
        <f>L312-A312</f>
        <v>5</v>
      </c>
    </row>
    <row r="313" spans="1:15" s="9" customFormat="1" ht="11.1" customHeight="1" x14ac:dyDescent="0.2">
      <c r="A313" s="18">
        <v>312</v>
      </c>
      <c r="B313" s="19" t="s">
        <v>421</v>
      </c>
      <c r="C313" s="19" t="s">
        <v>25</v>
      </c>
      <c r="D313" s="18">
        <v>28</v>
      </c>
      <c r="E313" s="20">
        <v>5.4780092592592589E-2</v>
      </c>
      <c r="F313" s="21">
        <v>3</v>
      </c>
      <c r="G313" s="19" t="s">
        <v>5</v>
      </c>
      <c r="H313" s="21" t="s">
        <v>254</v>
      </c>
      <c r="I313" s="20">
        <v>5.4780092592592589E-2</v>
      </c>
      <c r="J313" s="22">
        <f t="shared" si="4"/>
        <v>4.5650077160493824E-3</v>
      </c>
      <c r="K313" s="23">
        <v>2.5474537037037035E-2</v>
      </c>
      <c r="L313" s="24">
        <v>297</v>
      </c>
      <c r="M313" s="23">
        <v>2.9305555555555553E-2</v>
      </c>
      <c r="N313" s="24">
        <v>316</v>
      </c>
      <c r="O313" s="25">
        <f>L313-A313</f>
        <v>-15</v>
      </c>
    </row>
    <row r="314" spans="1:15" s="9" customFormat="1" ht="11.1" customHeight="1" x14ac:dyDescent="0.2">
      <c r="A314" s="10">
        <v>313</v>
      </c>
      <c r="B314" s="11" t="s">
        <v>422</v>
      </c>
      <c r="C314" s="11" t="s">
        <v>354</v>
      </c>
      <c r="D314" s="10">
        <v>24</v>
      </c>
      <c r="E314" s="12">
        <v>5.4791666666666662E-2</v>
      </c>
      <c r="F314" s="13">
        <v>5</v>
      </c>
      <c r="G314" s="10" t="s">
        <v>5</v>
      </c>
      <c r="H314" s="13" t="s">
        <v>267</v>
      </c>
      <c r="I314" s="12">
        <v>5.4791666666666662E-2</v>
      </c>
      <c r="J314" s="14">
        <f t="shared" si="4"/>
        <v>4.5659722222222221E-3</v>
      </c>
      <c r="K314" s="15">
        <v>2.525462962962963E-2</v>
      </c>
      <c r="L314" s="16">
        <v>294</v>
      </c>
      <c r="M314" s="15">
        <v>2.9537037037037032E-2</v>
      </c>
      <c r="N314" s="16">
        <v>318</v>
      </c>
      <c r="O314" s="17">
        <f>L314-A314</f>
        <v>-19</v>
      </c>
    </row>
    <row r="315" spans="1:15" s="9" customFormat="1" ht="11.1" customHeight="1" x14ac:dyDescent="0.2">
      <c r="A315" s="18">
        <v>314</v>
      </c>
      <c r="B315" s="19" t="s">
        <v>423</v>
      </c>
      <c r="C315" s="19" t="s">
        <v>33</v>
      </c>
      <c r="D315" s="18">
        <v>194</v>
      </c>
      <c r="E315" s="20">
        <v>5.5740740740740737E-2</v>
      </c>
      <c r="F315" s="21">
        <v>31</v>
      </c>
      <c r="G315" s="19" t="s">
        <v>5</v>
      </c>
      <c r="H315" s="21" t="s">
        <v>41</v>
      </c>
      <c r="I315" s="20">
        <v>5.5740740740740737E-2</v>
      </c>
      <c r="J315" s="22">
        <f t="shared" si="4"/>
        <v>4.6450617283950611E-3</v>
      </c>
      <c r="K315" s="23">
        <v>2.6736111111111113E-2</v>
      </c>
      <c r="L315" s="24">
        <v>313</v>
      </c>
      <c r="M315" s="23">
        <v>2.9004629629629623E-2</v>
      </c>
      <c r="N315" s="24">
        <v>315</v>
      </c>
      <c r="O315" s="25">
        <f>L315-A315</f>
        <v>-1</v>
      </c>
    </row>
    <row r="316" spans="1:15" s="9" customFormat="1" ht="11.1" customHeight="1" x14ac:dyDescent="0.2">
      <c r="A316" s="10">
        <v>315</v>
      </c>
      <c r="B316" s="11" t="s">
        <v>424</v>
      </c>
      <c r="C316" s="11" t="s">
        <v>33</v>
      </c>
      <c r="D316" s="10">
        <v>31</v>
      </c>
      <c r="E316" s="12">
        <v>5.62037037037037E-2</v>
      </c>
      <c r="F316" s="13">
        <v>41</v>
      </c>
      <c r="G316" s="10" t="s">
        <v>5</v>
      </c>
      <c r="H316" s="13" t="s">
        <v>14</v>
      </c>
      <c r="I316" s="12">
        <v>5.62037037037037E-2</v>
      </c>
      <c r="J316" s="14">
        <f t="shared" si="4"/>
        <v>4.6836419753086417E-3</v>
      </c>
      <c r="K316" s="15">
        <v>2.6898148148148147E-2</v>
      </c>
      <c r="L316" s="16">
        <v>314</v>
      </c>
      <c r="M316" s="15">
        <v>2.9305555555555553E-2</v>
      </c>
      <c r="N316" s="16">
        <v>317</v>
      </c>
      <c r="O316" s="17">
        <f>L316-A316</f>
        <v>-1</v>
      </c>
    </row>
    <row r="317" spans="1:15" s="9" customFormat="1" ht="11.1" customHeight="1" x14ac:dyDescent="0.2">
      <c r="A317" s="18">
        <v>316</v>
      </c>
      <c r="B317" s="19" t="s">
        <v>425</v>
      </c>
      <c r="C317" s="19" t="s">
        <v>25</v>
      </c>
      <c r="D317" s="18">
        <v>171</v>
      </c>
      <c r="E317" s="20">
        <v>5.6469907407407406E-2</v>
      </c>
      <c r="F317" s="21">
        <v>14</v>
      </c>
      <c r="G317" s="19" t="s">
        <v>5</v>
      </c>
      <c r="H317" s="21" t="s">
        <v>95</v>
      </c>
      <c r="I317" s="20">
        <v>5.6469907407407406E-2</v>
      </c>
      <c r="J317" s="22">
        <f t="shared" si="4"/>
        <v>4.7058256172839508E-3</v>
      </c>
      <c r="K317" s="23">
        <v>2.8055555555555556E-2</v>
      </c>
      <c r="L317" s="24">
        <v>317</v>
      </c>
      <c r="M317" s="23">
        <v>2.841435185185185E-2</v>
      </c>
      <c r="N317" s="24">
        <v>313</v>
      </c>
      <c r="O317" s="25">
        <f>L317-A317</f>
        <v>1</v>
      </c>
    </row>
    <row r="318" spans="1:15" s="9" customFormat="1" ht="11.1" customHeight="1" x14ac:dyDescent="0.2">
      <c r="A318" s="10">
        <v>317</v>
      </c>
      <c r="B318" s="11" t="s">
        <v>426</v>
      </c>
      <c r="C318" s="11" t="s">
        <v>25</v>
      </c>
      <c r="D318" s="10">
        <v>172</v>
      </c>
      <c r="E318" s="12">
        <v>5.6481481481481487E-2</v>
      </c>
      <c r="F318" s="13">
        <v>4</v>
      </c>
      <c r="G318" s="10" t="s">
        <v>5</v>
      </c>
      <c r="H318" s="13" t="s">
        <v>297</v>
      </c>
      <c r="I318" s="12">
        <v>5.6481481481481487E-2</v>
      </c>
      <c r="J318" s="14">
        <f t="shared" si="4"/>
        <v>4.7067901234567906E-3</v>
      </c>
      <c r="K318" s="15">
        <v>2.8055555555555556E-2</v>
      </c>
      <c r="L318" s="16">
        <v>318</v>
      </c>
      <c r="M318" s="15">
        <v>2.8425925925925931E-2</v>
      </c>
      <c r="N318" s="16">
        <v>314</v>
      </c>
      <c r="O318" s="17">
        <f>L318-A318</f>
        <v>1</v>
      </c>
    </row>
    <row r="319" spans="1:15" s="9" customFormat="1" ht="11.1" customHeight="1" x14ac:dyDescent="0.2">
      <c r="A319" s="18">
        <v>318</v>
      </c>
      <c r="B319" s="19" t="s">
        <v>427</v>
      </c>
      <c r="C319" s="19" t="s">
        <v>45</v>
      </c>
      <c r="D319" s="18">
        <v>10</v>
      </c>
      <c r="E319" s="20">
        <v>5.7141203703703708E-2</v>
      </c>
      <c r="F319" s="21">
        <v>4</v>
      </c>
      <c r="G319" s="19" t="s">
        <v>5</v>
      </c>
      <c r="H319" s="21" t="s">
        <v>287</v>
      </c>
      <c r="I319" s="20">
        <v>5.7141203703703708E-2</v>
      </c>
      <c r="J319" s="22">
        <f t="shared" si="4"/>
        <v>4.7617669753086426E-3</v>
      </c>
      <c r="K319" s="23">
        <v>2.7037037037037037E-2</v>
      </c>
      <c r="L319" s="24">
        <v>315</v>
      </c>
      <c r="M319" s="23">
        <v>3.0104166666666671E-2</v>
      </c>
      <c r="N319" s="24">
        <v>319</v>
      </c>
      <c r="O319" s="25">
        <f>L319-A319</f>
        <v>-3</v>
      </c>
    </row>
    <row r="320" spans="1:15" s="9" customFormat="1" ht="11.1" customHeight="1" x14ac:dyDescent="0.2">
      <c r="A320" s="10">
        <v>319</v>
      </c>
      <c r="B320" s="11" t="s">
        <v>428</v>
      </c>
      <c r="C320" s="11" t="s">
        <v>25</v>
      </c>
      <c r="D320" s="10">
        <v>207</v>
      </c>
      <c r="E320" s="12">
        <v>5.768518518518518E-2</v>
      </c>
      <c r="F320" s="13">
        <v>21</v>
      </c>
      <c r="G320" s="10" t="s">
        <v>5</v>
      </c>
      <c r="H320" s="13" t="s">
        <v>97</v>
      </c>
      <c r="I320" s="12">
        <v>5.768518518518518E-2</v>
      </c>
      <c r="J320" s="14">
        <f t="shared" si="4"/>
        <v>4.807098765432098E-3</v>
      </c>
      <c r="K320" s="15">
        <v>2.9618055555555554E-2</v>
      </c>
      <c r="L320" s="16">
        <v>323</v>
      </c>
      <c r="M320" s="15">
        <v>2.8067129629629626E-2</v>
      </c>
      <c r="N320" s="16">
        <v>312</v>
      </c>
      <c r="O320" s="17">
        <f>L320-A320</f>
        <v>4</v>
      </c>
    </row>
    <row r="321" spans="1:15" s="9" customFormat="1" ht="11.1" customHeight="1" x14ac:dyDescent="0.2">
      <c r="A321" s="18">
        <v>320</v>
      </c>
      <c r="B321" s="19" t="s">
        <v>429</v>
      </c>
      <c r="C321" s="19" t="s">
        <v>122</v>
      </c>
      <c r="D321" s="18">
        <v>109</v>
      </c>
      <c r="E321" s="20">
        <v>5.8842592592592592E-2</v>
      </c>
      <c r="F321" s="21">
        <v>6</v>
      </c>
      <c r="G321" s="19" t="s">
        <v>5</v>
      </c>
      <c r="H321" s="21" t="s">
        <v>267</v>
      </c>
      <c r="I321" s="20">
        <v>5.8842592592592592E-2</v>
      </c>
      <c r="J321" s="22">
        <f t="shared" si="4"/>
        <v>4.9035493827160491E-3</v>
      </c>
      <c r="K321" s="23">
        <v>2.8310185185185185E-2</v>
      </c>
      <c r="L321" s="24">
        <v>319</v>
      </c>
      <c r="M321" s="23">
        <v>3.0532407407407407E-2</v>
      </c>
      <c r="N321" s="24">
        <v>320</v>
      </c>
      <c r="O321" s="25">
        <f>L321-A321</f>
        <v>-1</v>
      </c>
    </row>
    <row r="322" spans="1:15" s="9" customFormat="1" ht="11.1" customHeight="1" x14ac:dyDescent="0.2">
      <c r="A322" s="10">
        <v>321</v>
      </c>
      <c r="B322" s="11" t="s">
        <v>430</v>
      </c>
      <c r="C322" s="11" t="s">
        <v>25</v>
      </c>
      <c r="D322" s="10">
        <v>133</v>
      </c>
      <c r="E322" s="12">
        <v>5.9363425925925924E-2</v>
      </c>
      <c r="F322" s="13">
        <v>17</v>
      </c>
      <c r="G322" s="10" t="s">
        <v>5</v>
      </c>
      <c r="H322" s="13" t="s">
        <v>116</v>
      </c>
      <c r="I322" s="12">
        <v>5.9363425925925924E-2</v>
      </c>
      <c r="J322" s="14">
        <f t="shared" si="4"/>
        <v>4.9469521604938267E-3</v>
      </c>
      <c r="K322" s="15">
        <v>2.8726851851851851E-2</v>
      </c>
      <c r="L322" s="16">
        <v>320</v>
      </c>
      <c r="M322" s="15">
        <v>3.0636574074074073E-2</v>
      </c>
      <c r="N322" s="16">
        <v>321</v>
      </c>
      <c r="O322" s="17">
        <f>L322-A322</f>
        <v>-1</v>
      </c>
    </row>
    <row r="323" spans="1:15" s="9" customFormat="1" ht="11.1" customHeight="1" x14ac:dyDescent="0.2">
      <c r="A323" s="18">
        <v>322</v>
      </c>
      <c r="B323" s="19" t="s">
        <v>431</v>
      </c>
      <c r="C323" s="19" t="s">
        <v>25</v>
      </c>
      <c r="D323" s="18">
        <v>5</v>
      </c>
      <c r="E323" s="20">
        <v>6.0763888888888888E-2</v>
      </c>
      <c r="F323" s="21">
        <v>15</v>
      </c>
      <c r="G323" s="19" t="s">
        <v>5</v>
      </c>
      <c r="H323" s="21" t="s">
        <v>95</v>
      </c>
      <c r="I323" s="20">
        <v>6.0763888888888888E-2</v>
      </c>
      <c r="J323" s="22">
        <f>IF(E323&lt;&gt;"",E323/12,"")</f>
        <v>5.0636574074074073E-3</v>
      </c>
      <c r="K323" s="23">
        <v>2.9618055555555554E-2</v>
      </c>
      <c r="L323" s="24">
        <v>322</v>
      </c>
      <c r="M323" s="23">
        <v>3.1145833333333334E-2</v>
      </c>
      <c r="N323" s="24">
        <v>322</v>
      </c>
      <c r="O323" s="25">
        <f>L323-A323</f>
        <v>0</v>
      </c>
    </row>
    <row r="324" spans="1:15" s="9" customFormat="1" ht="11.1" customHeight="1" x14ac:dyDescent="0.2">
      <c r="A324" s="10">
        <v>323</v>
      </c>
      <c r="B324" s="11" t="s">
        <v>432</v>
      </c>
      <c r="C324" s="11" t="s">
        <v>25</v>
      </c>
      <c r="D324" s="10">
        <v>296</v>
      </c>
      <c r="E324" s="12">
        <v>6.1192129629629631E-2</v>
      </c>
      <c r="F324" s="13">
        <v>2</v>
      </c>
      <c r="G324" s="10" t="s">
        <v>5</v>
      </c>
      <c r="H324" s="13" t="s">
        <v>52</v>
      </c>
      <c r="I324" s="12">
        <v>6.1192129629629631E-2</v>
      </c>
      <c r="J324" s="14">
        <f>IF(E324&lt;&gt;"",E324/12,"")</f>
        <v>5.0993441358024695E-3</v>
      </c>
      <c r="K324" s="15">
        <v>2.9155092592592594E-2</v>
      </c>
      <c r="L324" s="16">
        <v>321</v>
      </c>
      <c r="M324" s="15">
        <v>3.2037037037037037E-2</v>
      </c>
      <c r="N324" s="16">
        <v>323</v>
      </c>
      <c r="O324" s="17">
        <f>L324-A324</f>
        <v>-2</v>
      </c>
    </row>
  </sheetData>
  <printOptions horizontalCentered="1"/>
  <pageMargins left="7.874015748031496E-2" right="7.874015748031496E-2" top="0.82677165354330717" bottom="0.43307086614173229" header="0.19685039370078741" footer="0.15748031496062992"/>
  <pageSetup paperSize="9" scale="79" fitToHeight="0" orientation="portrait" r:id="rId1"/>
  <headerFooter alignWithMargins="0">
    <oddHeader>&amp;L&amp;20LA PONTICAUDE
8 mars 2020&amp;R&amp;20 12 KM</oddHeader>
    <oddFooter>&amp;L&amp;8Gain : Places gagnées entre le 1er et le 2eme tour&amp;C&amp;12www.chronoweb.com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1]!Effacer_Tirage">
                <anchor moveWithCells="1" sizeWithCells="1">
                  <from>
                    <xdr:col>10</xdr:col>
                    <xdr:colOff>0</xdr:colOff>
                    <xdr:row>201</xdr:row>
                    <xdr:rowOff>0</xdr:rowOff>
                  </from>
                  <to>
                    <xdr:col>10</xdr:col>
                    <xdr:colOff>0</xdr:colOff>
                    <xdr:row>201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Scratch</vt:lpstr>
      <vt:lpstr>Scratch!Zone_d_impression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LEGRAND</dc:creator>
  <cp:lastModifiedBy>LEGRAND</cp:lastModifiedBy>
  <dcterms:created xsi:type="dcterms:W3CDTF">2020-03-08T10:47:04Z</dcterms:created>
  <dcterms:modified xsi:type="dcterms:W3CDTF">2020-03-08T10:47:53Z</dcterms:modified>
</cp:coreProperties>
</file>