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515" windowHeight="12840"/>
  </bookViews>
  <sheets>
    <sheet name="Géraldines" sheetId="2" r:id="rId1"/>
    <sheet name="Marcels" sheetId="1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Géraldines!#REF!</definedName>
    <definedName name="_xlnm._FilterDatabase" localSheetId="1" hidden="1">Marcels!#REF!</definedName>
    <definedName name="Bouton2_QuandClic">[2]!Bouton2_QuandClic</definedName>
    <definedName name="Bouton3_QuandClic">[2]!Bouton3_QuandClic</definedName>
    <definedName name="Bouton4_QuandClic">[2]!Bouton4_QuandClic</definedName>
    <definedName name="Chronométrage">[3]!Chronométrage</definedName>
    <definedName name="Copie_Découv" localSheetId="0">#REF!</definedName>
    <definedName name="Copie_Découv">#REF!</definedName>
    <definedName name="Copie_Filles" localSheetId="0">#REF!</definedName>
    <definedName name="Copie_Filles">#REF!</definedName>
    <definedName name="Copie_Matin" localSheetId="0">#REF!</definedName>
    <definedName name="Copie_Matin">#REF!</definedName>
    <definedName name="Copie_Relais" localSheetId="0">#REF!</definedName>
    <definedName name="Copie_Relais">#REF!</definedName>
    <definedName name="Copie_Sprint" localSheetId="0">#REF!</definedName>
    <definedName name="Copie_Sprint">#REF!</definedName>
    <definedName name="_xlnm.Criteria" localSheetId="0">Géraldines!#REF!</definedName>
    <definedName name="_xlnm.Criteria" localSheetId="1">Marcels!#REF!</definedName>
    <definedName name="Départ_chrono1">[3]!Départ_chrono1</definedName>
    <definedName name="Départ_chrono2">[3]!Départ_chrono2</definedName>
    <definedName name="Départ_chrono3">[3]!Départ_chrono3</definedName>
    <definedName name="Dossards_Catégories" localSheetId="0">Géraldines!#REF!</definedName>
    <definedName name="Dossards_Catégories" localSheetId="1">Marcels!#REF!</definedName>
    <definedName name="Dossards_CD" localSheetId="0">Géraldines!#REF!</definedName>
    <definedName name="Dossards_CD" localSheetId="1">Marcels!#REF!</definedName>
    <definedName name="Dossards_Equ_600" localSheetId="0">#REF!</definedName>
    <definedName name="Dossards_Equ_600">#REF!</definedName>
    <definedName name="Dossards_EquLIM" localSheetId="0">#REF!</definedName>
    <definedName name="Dossards_EquLIM" localSheetId="1">#REF!</definedName>
    <definedName name="Dossards_EquLIM">#REF!</definedName>
    <definedName name="Dossards_EquSCR" localSheetId="0">#REF!</definedName>
    <definedName name="Dossards_EquSCR" localSheetId="1">#REF!</definedName>
    <definedName name="Dossards_EquSCR">#REF!</definedName>
    <definedName name="Dossards_limousin" localSheetId="0">#REF!</definedName>
    <definedName name="Dossards_limousin" localSheetId="1">#REF!</definedName>
    <definedName name="Dossards_limousin">#REF!</definedName>
    <definedName name="Dossards_limousin2" localSheetId="0">#REF!</definedName>
    <definedName name="Dossards_limousin2" localSheetId="1">#REF!</definedName>
    <definedName name="Dossards_limousin2">#REF!</definedName>
    <definedName name="Dossards_Promo" localSheetId="0">#REF!</definedName>
    <definedName name="Dossards_Promo" localSheetId="1">#REF!</definedName>
    <definedName name="Dossards_Promo">#REF!</definedName>
    <definedName name="Dossards_Relais" localSheetId="0">#REF!</definedName>
    <definedName name="Dossards_Relais" localSheetId="1">#REF!</definedName>
    <definedName name="Dossards_Relais">#REF!</definedName>
    <definedName name="Emplacement_Lim" localSheetId="0">#REF!</definedName>
    <definedName name="Emplacement_Lim" localSheetId="1">#REF!</definedName>
    <definedName name="Emplacement_Lim">#REF!</definedName>
    <definedName name="Envoyer_Temps_Tag">[4]!Envoyer_Temps_Tag</definedName>
    <definedName name="_xlnm.Extract" localSheetId="0">Géraldines!#REF!</definedName>
    <definedName name="_xlnm.Extract" localSheetId="1">Marcels!#REF!</definedName>
    <definedName name="Module10.Bouton2_QuandClic">[4]!Module10.Bouton2_QuandClic</definedName>
    <definedName name="Numéros_CD" localSheetId="0">Géraldines!#REF!</definedName>
    <definedName name="Numéros_CD" localSheetId="1">Marcels!#REF!</definedName>
    <definedName name="Numéros_Promo" localSheetId="0">#REF!</definedName>
    <definedName name="Numéros_Promo" localSheetId="1">#REF!</definedName>
    <definedName name="Numéros_Promo">#REF!</definedName>
    <definedName name="Numéros_Relais" localSheetId="0">#REF!</definedName>
    <definedName name="Numéros_Relais" localSheetId="1">#REF!</definedName>
    <definedName name="Numéros_Relais">#REF!</definedName>
    <definedName name="_xlnm.Print_Area" localSheetId="0">Géraldines!$A$1:$I$100</definedName>
    <definedName name="_xlnm.Print_Area" localSheetId="1">Marcels!$A$1:$I$84</definedName>
  </definedNames>
  <calcPr calcId="125725"/>
</workbook>
</file>

<file path=xl/calcChain.xml><?xml version="1.0" encoding="utf-8"?>
<calcChain xmlns="http://schemas.openxmlformats.org/spreadsheetml/2006/main">
  <c r="I100" i="2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2"/>
  <c r="I84" i="1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2"/>
</calcChain>
</file>

<file path=xl/sharedStrings.xml><?xml version="1.0" encoding="utf-8"?>
<sst xmlns="http://schemas.openxmlformats.org/spreadsheetml/2006/main" count="746" uniqueCount="240">
  <si>
    <t>Clt</t>
  </si>
  <si>
    <t>Nom</t>
  </si>
  <si>
    <t>Club</t>
  </si>
  <si>
    <t>Dos</t>
  </si>
  <si>
    <t>Temps</t>
  </si>
  <si>
    <t>/</t>
  </si>
  <si>
    <t>Cat</t>
  </si>
  <si>
    <t>Moy/km</t>
  </si>
  <si>
    <t>AGUES Francois</t>
  </si>
  <si>
    <t>Limagne athlé andurance</t>
  </si>
  <si>
    <t>V2M</t>
  </si>
  <si>
    <t>GIRAUD Alexis</t>
  </si>
  <si>
    <t/>
  </si>
  <si>
    <t>ESM</t>
  </si>
  <si>
    <t>HUET Jérôme</t>
  </si>
  <si>
    <t>V1M</t>
  </si>
  <si>
    <t>DESMOND David</t>
  </si>
  <si>
    <t>Uc creuzier</t>
  </si>
  <si>
    <t>DEPIRE Laurent</t>
  </si>
  <si>
    <t>SEM</t>
  </si>
  <si>
    <t>LIPONNE François</t>
  </si>
  <si>
    <t>PERICHON Cyril</t>
  </si>
  <si>
    <t>CHIAVASSA Emmanuel</t>
  </si>
  <si>
    <t>GENESTE Sebastien</t>
  </si>
  <si>
    <t>ARAR Pierrick</t>
  </si>
  <si>
    <t>JUM</t>
  </si>
  <si>
    <t>FORESTIER Philippe</t>
  </si>
  <si>
    <t>CALAND Ludovic</t>
  </si>
  <si>
    <t>LEVADOUX Jean-michel</t>
  </si>
  <si>
    <t>Rc vichy athlétisme</t>
  </si>
  <si>
    <t>LAFFONT Olivier</t>
  </si>
  <si>
    <t>COUTIERE Pierre</t>
  </si>
  <si>
    <t>GIROUX Nicolas</t>
  </si>
  <si>
    <t>Footing vichy</t>
  </si>
  <si>
    <t>BLANCHET Dorian</t>
  </si>
  <si>
    <t>Courir a cusset</t>
  </si>
  <si>
    <t>CAM</t>
  </si>
  <si>
    <t>BERTUCAT Franck</t>
  </si>
  <si>
    <t>CHESNE Stéphane</t>
  </si>
  <si>
    <t xml:space="preserve">Courir à cusset </t>
  </si>
  <si>
    <t>DUMONT Valentin</t>
  </si>
  <si>
    <t>Suaps handball championnat universitaire</t>
  </si>
  <si>
    <t>LAFAURE Pierre</t>
  </si>
  <si>
    <t>MAUSSANG Erwan</t>
  </si>
  <si>
    <t>ROLLE Quentin</t>
  </si>
  <si>
    <t>REGEARD Mathieu</t>
  </si>
  <si>
    <t>FAIVRE-RAMPANT Kévin</t>
  </si>
  <si>
    <t>MASLARD Philippe</t>
  </si>
  <si>
    <t>Uccv</t>
  </si>
  <si>
    <t>V3M</t>
  </si>
  <si>
    <t>BLANCHET Stéphane</t>
  </si>
  <si>
    <t>LACHAUX Sylvain</t>
  </si>
  <si>
    <t>Uccv / solénéa</t>
  </si>
  <si>
    <t>BASMADJIAN Mickael</t>
  </si>
  <si>
    <t>MAUPLIN Mikaël</t>
  </si>
  <si>
    <t>TALOUD Rodolphe</t>
  </si>
  <si>
    <t>FRAHATi Yves</t>
  </si>
  <si>
    <t>GOURDON Jerome</t>
  </si>
  <si>
    <t>DELRIEU Philippe</t>
  </si>
  <si>
    <t>Courir à cusset</t>
  </si>
  <si>
    <t>DU¨PRE Jerrome</t>
  </si>
  <si>
    <t>BAPTISTE Pascal</t>
  </si>
  <si>
    <t>FONTAINE Yoann</t>
  </si>
  <si>
    <t xml:space="preserve">Footing vichy </t>
  </si>
  <si>
    <t>MOURIER Thomas</t>
  </si>
  <si>
    <t>DICIOCIO Luca</t>
  </si>
  <si>
    <t>MIM</t>
  </si>
  <si>
    <t>BACHELERIE Claude</t>
  </si>
  <si>
    <t>RENAUD Thibaut</t>
  </si>
  <si>
    <t>RAT Michel</t>
  </si>
  <si>
    <t>PERRIER Bruno</t>
  </si>
  <si>
    <t>PANTINI Antony</t>
  </si>
  <si>
    <t>Cora vichy</t>
  </si>
  <si>
    <t>GIRAUDIE Pierre</t>
  </si>
  <si>
    <t>DICIOCCIO JF</t>
  </si>
  <si>
    <t>MOREL Nicolas</t>
  </si>
  <si>
    <t>CHASSOT Alexandre</t>
  </si>
  <si>
    <t>NERY Charles</t>
  </si>
  <si>
    <t>HERRAIZ Michael</t>
  </si>
  <si>
    <t>GARREAU Rémi</t>
  </si>
  <si>
    <t>GOUJOUX Arnaud</t>
  </si>
  <si>
    <t>BENAYOUN Morgan</t>
  </si>
  <si>
    <t>MERCIER Didier</t>
  </si>
  <si>
    <t>Courirà cusset</t>
  </si>
  <si>
    <t>RIGAUDIAS Sébastien</t>
  </si>
  <si>
    <t>MITHOUARD François</t>
  </si>
  <si>
    <t>JAMAULT Jeoffrey</t>
  </si>
  <si>
    <t>DIARD Claude</t>
  </si>
  <si>
    <t>SERAMY Sylvain</t>
  </si>
  <si>
    <t>FOGEL Olivier</t>
  </si>
  <si>
    <t>DUMAS Alexandre</t>
  </si>
  <si>
    <t>BLUM Anthony</t>
  </si>
  <si>
    <t>URBAIN Marcel</t>
  </si>
  <si>
    <t>LALLIAS Nicolas</t>
  </si>
  <si>
    <t>FEREY Louis</t>
  </si>
  <si>
    <t>MARQUIS Hervé</t>
  </si>
  <si>
    <t>Sca cusset basketball</t>
  </si>
  <si>
    <t>ESTURILLO Jose</t>
  </si>
  <si>
    <t>LORCERIE Guillaume</t>
  </si>
  <si>
    <t>DAUPHANT Jerome</t>
  </si>
  <si>
    <t>FAYOL Arnaud</t>
  </si>
  <si>
    <t>FALAISE Robert</t>
  </si>
  <si>
    <t>CHADEYRAS Ludovic</t>
  </si>
  <si>
    <t>BERTHON Christophe</t>
  </si>
  <si>
    <t>TREUILLET Gerald</t>
  </si>
  <si>
    <t>SULTANA Philippe</t>
  </si>
  <si>
    <t>MATICHARD Damien</t>
  </si>
  <si>
    <t>DARNIS Yvan</t>
  </si>
  <si>
    <t>BERTUCAT Gérard</t>
  </si>
  <si>
    <t>V4M</t>
  </si>
  <si>
    <t>PESME Claude</t>
  </si>
  <si>
    <t>BACHET Jean-pierre</t>
  </si>
  <si>
    <t>TREILLON Laurent</t>
  </si>
  <si>
    <t>???</t>
  </si>
  <si>
    <t>EXPOSITO Emmanuel</t>
  </si>
  <si>
    <t>MEUNIER Isabelle</t>
  </si>
  <si>
    <t>V1F</t>
  </si>
  <si>
    <t>BONNEFOY Sandrine</t>
  </si>
  <si>
    <t>BLANCHET Sandra</t>
  </si>
  <si>
    <t>UCCV</t>
  </si>
  <si>
    <t>ROLLE Veronique</t>
  </si>
  <si>
    <t>V2F</t>
  </si>
  <si>
    <t>DELCOMBEL Magali</t>
  </si>
  <si>
    <t>BOREL Anne-lise</t>
  </si>
  <si>
    <t>GANNAT RUN</t>
  </si>
  <si>
    <t>SEF</t>
  </si>
  <si>
    <t>FAYET Pascaline</t>
  </si>
  <si>
    <t>BRUHAT Sophie</t>
  </si>
  <si>
    <t>UC CREUZIER LE VIEUX</t>
  </si>
  <si>
    <t>ROCHE Mathilde</t>
  </si>
  <si>
    <t>FFTRI A277 20C0030498FS1FRA</t>
  </si>
  <si>
    <t>ESF</t>
  </si>
  <si>
    <t>BOUFFERET Eleonore</t>
  </si>
  <si>
    <t>WARSZAWSKI Evelyne</t>
  </si>
  <si>
    <t>LES COUREURS DE VIGNES SAINT-POURçAIN-SUR SIOULE</t>
  </si>
  <si>
    <t>BOUCHARD Lisa</t>
  </si>
  <si>
    <t>DESFRETIERE Virginie</t>
  </si>
  <si>
    <t>ROY-MARTIN Violène</t>
  </si>
  <si>
    <t>MAHOT Cécile</t>
  </si>
  <si>
    <t>SOLUFORME</t>
  </si>
  <si>
    <t>AMEXE CAROLINE</t>
  </si>
  <si>
    <t>AUJARDIAS Stephanie</t>
  </si>
  <si>
    <t>SOLUFORM</t>
  </si>
  <si>
    <t>PEJOUX Laurence</t>
  </si>
  <si>
    <t>FOOTING VICHY</t>
  </si>
  <si>
    <t>COPPOLA Danielle</t>
  </si>
  <si>
    <t>V3F</t>
  </si>
  <si>
    <t>LAFANECHERE Sophie</t>
  </si>
  <si>
    <t>LES BOURRINS DU MIDI</t>
  </si>
  <si>
    <t>MICHEL Laëtitia</t>
  </si>
  <si>
    <t>DESCHOUX Jessica</t>
  </si>
  <si>
    <t>BRENON Cyrielle</t>
  </si>
  <si>
    <t>DA SILVA Amélie</t>
  </si>
  <si>
    <t>LAFAYE Clémence</t>
  </si>
  <si>
    <t>BLOCH Anne-Cecile</t>
  </si>
  <si>
    <t>THEVENOUX Karine</t>
  </si>
  <si>
    <t>DEROUSSI Christelle</t>
  </si>
  <si>
    <t>MINEAU Fabienne</t>
  </si>
  <si>
    <t>BAUER Carine</t>
  </si>
  <si>
    <t>GUERIN Karine</t>
  </si>
  <si>
    <t>BERTUCAT Helena</t>
  </si>
  <si>
    <t>PICHON Barbara</t>
  </si>
  <si>
    <t>ROUSSEAU Émilie</t>
  </si>
  <si>
    <t>VISSE Marion</t>
  </si>
  <si>
    <t>FRADIN Valérie</t>
  </si>
  <si>
    <t>BOULIGNAT Fabienne</t>
  </si>
  <si>
    <t>PARVEAU Amandine</t>
  </si>
  <si>
    <t>AS ROMAGNAT</t>
  </si>
  <si>
    <t>DUCARRE Sandrine</t>
  </si>
  <si>
    <t>BASSOT Angélique</t>
  </si>
  <si>
    <t>CONTE Coline</t>
  </si>
  <si>
    <t>MAILLET Marine</t>
  </si>
  <si>
    <t>MARGELIDON Catherine</t>
  </si>
  <si>
    <t>LHERBIER Claudine</t>
  </si>
  <si>
    <t xml:space="preserve">FOOTING VICHY </t>
  </si>
  <si>
    <t>CHERFIX Stephanie</t>
  </si>
  <si>
    <t>PRAT Sandrine</t>
  </si>
  <si>
    <t>BOUDET Chantal</t>
  </si>
  <si>
    <t>CAZIER Elodie</t>
  </si>
  <si>
    <t>COURIR à CUSSET</t>
  </si>
  <si>
    <t>MERCIER Véronique</t>
  </si>
  <si>
    <t xml:space="preserve"> COURIR à CUSSET</t>
  </si>
  <si>
    <t>MOLINIER Aline</t>
  </si>
  <si>
    <t>BATTAGLIA Isabel</t>
  </si>
  <si>
    <t>BAC BEAUMONT</t>
  </si>
  <si>
    <t>PAGES Marcelline</t>
  </si>
  <si>
    <t>LES EMPLAQUES</t>
  </si>
  <si>
    <t>AUMAITRE Virginie</t>
  </si>
  <si>
    <t>GENTLEMAN Gala</t>
  </si>
  <si>
    <t>BONDONET Armelle</t>
  </si>
  <si>
    <t>DUPUIS Stéphanie</t>
  </si>
  <si>
    <t>THIRARD COUPEL Virginie</t>
  </si>
  <si>
    <t>GENEIX Séverine</t>
  </si>
  <si>
    <t>RIGAUDIAS Marthe</t>
  </si>
  <si>
    <t>DAUPHANT Roxane</t>
  </si>
  <si>
    <t>MATHIEU Nadine</t>
  </si>
  <si>
    <t>DEMARD Nadine</t>
  </si>
  <si>
    <t>MORAND Céline</t>
  </si>
  <si>
    <t>BORY Géraldine</t>
  </si>
  <si>
    <t>PAULET Virginie</t>
  </si>
  <si>
    <t>CHADEYRAS Sophie</t>
  </si>
  <si>
    <t>JACHIMIAK Béatrice</t>
  </si>
  <si>
    <t>FOUQUET Nathalie</t>
  </si>
  <si>
    <t>COURIR A CUSSET</t>
  </si>
  <si>
    <t>MORET Marie-line</t>
  </si>
  <si>
    <t>FEUGERE Catherine</t>
  </si>
  <si>
    <t>LEDU Cathia</t>
  </si>
  <si>
    <t>CHAZELLE MARIE-LAURE</t>
  </si>
  <si>
    <t>LAMARQUE Marie</t>
  </si>
  <si>
    <t>CHAPPUIS Laïtitia</t>
  </si>
  <si>
    <t>LETOFFET Meronne-danielle</t>
  </si>
  <si>
    <t>JUF</t>
  </si>
  <si>
    <t>PEROZZO Alexandra</t>
  </si>
  <si>
    <t>MAILLY Ophélie</t>
  </si>
  <si>
    <t>ROUDET Esthel</t>
  </si>
  <si>
    <t>GUELLE Clémentine</t>
  </si>
  <si>
    <t>LAMARQUE Karine</t>
  </si>
  <si>
    <t>PEJOUX Romane</t>
  </si>
  <si>
    <t>SILVA DE LIMA Patricia</t>
  </si>
  <si>
    <t>POULETA Agnes</t>
  </si>
  <si>
    <t>MORAND Anne-lise</t>
  </si>
  <si>
    <t>COURT Valérie</t>
  </si>
  <si>
    <t>FAYOL Christiane</t>
  </si>
  <si>
    <t>FOUILLOT Magalie</t>
  </si>
  <si>
    <t>BESSON Sabine</t>
  </si>
  <si>
    <t>VICHARD Regine</t>
  </si>
  <si>
    <t>MAQUIN Laura</t>
  </si>
  <si>
    <t>BOUR Paula</t>
  </si>
  <si>
    <t>SAMBA</t>
  </si>
  <si>
    <t>CUSSOT Sandra</t>
  </si>
  <si>
    <t>BLABLARUN</t>
  </si>
  <si>
    <t>WARTEL Floriane</t>
  </si>
  <si>
    <t>PERRIER Claudine</t>
  </si>
  <si>
    <t>DAVAUD Marie-hélène</t>
  </si>
  <si>
    <t>VA-RUNNING</t>
  </si>
  <si>
    <t>V4F</t>
  </si>
  <si>
    <t>GARREAU Anne-marie</t>
  </si>
  <si>
    <t>FALAISE Rosa</t>
  </si>
  <si>
    <t>CHASSOT Lisa</t>
  </si>
  <si>
    <t>KIBBOUA Manon</t>
  </si>
</sst>
</file>

<file path=xl/styles.xml><?xml version="1.0" encoding="utf-8"?>
<styleSheet xmlns="http://schemas.openxmlformats.org/spreadsheetml/2006/main">
  <numFmts count="3">
    <numFmt numFmtId="164" formatCode="h:mm:ss.0"/>
    <numFmt numFmtId="165" formatCode="h:mm:ss"/>
    <numFmt numFmtId="166" formatCode="h:mm:ss;@"/>
  </numFmts>
  <fonts count="9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0"/>
      <name val="Arial"/>
      <family val="2"/>
    </font>
    <font>
      <b/>
      <sz val="9"/>
      <color indexed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26">
    <xf numFmtId="0" fontId="0" fillId="0" borderId="0" xfId="0"/>
    <xf numFmtId="0" fontId="3" fillId="2" borderId="0" xfId="1" applyFont="1" applyFill="1" applyBorder="1" applyAlignment="1">
      <alignment horizontal="center"/>
    </xf>
    <xf numFmtId="164" fontId="3" fillId="2" borderId="0" xfId="1" applyNumberFormat="1" applyFont="1" applyFill="1" applyBorder="1" applyAlignment="1">
      <alignment horizontal="center"/>
    </xf>
    <xf numFmtId="45" fontId="3" fillId="2" borderId="0" xfId="1" applyNumberFormat="1" applyFont="1" applyFill="1" applyBorder="1" applyAlignment="1"/>
    <xf numFmtId="165" fontId="3" fillId="2" borderId="0" xfId="1" applyNumberFormat="1" applyFont="1" applyFill="1" applyBorder="1" applyAlignment="1">
      <alignment horizontal="center"/>
    </xf>
    <xf numFmtId="0" fontId="3" fillId="2" borderId="0" xfId="1" applyNumberFormat="1" applyFont="1" applyFill="1" applyBorder="1" applyAlignment="1"/>
    <xf numFmtId="0" fontId="4" fillId="0" borderId="0" xfId="1" applyFont="1"/>
    <xf numFmtId="0" fontId="5" fillId="0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left"/>
    </xf>
    <xf numFmtId="164" fontId="6" fillId="0" borderId="0" xfId="1" applyNumberFormat="1" applyFont="1" applyFill="1" applyBorder="1" applyAlignment="1">
      <alignment horizontal="center"/>
    </xf>
    <xf numFmtId="0" fontId="6" fillId="0" borderId="0" xfId="1" applyFont="1" applyFill="1" applyBorder="1" applyAlignment="1"/>
    <xf numFmtId="45" fontId="6" fillId="0" borderId="0" xfId="1" applyNumberFormat="1" applyFont="1" applyFill="1" applyBorder="1" applyAlignment="1">
      <alignment horizontal="center"/>
    </xf>
    <xf numFmtId="0" fontId="5" fillId="3" borderId="0" xfId="1" applyFont="1" applyFill="1" applyBorder="1" applyAlignment="1">
      <alignment horizontal="center"/>
    </xf>
    <xf numFmtId="0" fontId="6" fillId="3" borderId="0" xfId="1" applyFont="1" applyFill="1" applyBorder="1" applyAlignment="1">
      <alignment horizontal="left"/>
    </xf>
    <xf numFmtId="164" fontId="6" fillId="3" borderId="0" xfId="1" applyNumberFormat="1" applyFont="1" applyFill="1" applyBorder="1" applyAlignment="1">
      <alignment horizontal="center"/>
    </xf>
    <xf numFmtId="0" fontId="6" fillId="3" borderId="0" xfId="1" applyFont="1" applyFill="1" applyBorder="1" applyAlignment="1"/>
    <xf numFmtId="45" fontId="6" fillId="4" borderId="0" xfId="1" applyNumberFormat="1" applyFont="1" applyFill="1" applyBorder="1" applyAlignment="1">
      <alignment horizontal="center"/>
    </xf>
    <xf numFmtId="0" fontId="7" fillId="0" borderId="0" xfId="1" applyFont="1"/>
    <xf numFmtId="0" fontId="7" fillId="0" borderId="0" xfId="1" applyFont="1" applyAlignment="1">
      <alignment horizontal="center"/>
    </xf>
    <xf numFmtId="0" fontId="7" fillId="0" borderId="0" xfId="1" applyFont="1" applyAlignment="1">
      <alignment horizontal="left"/>
    </xf>
    <xf numFmtId="0" fontId="8" fillId="0" borderId="0" xfId="1" applyFont="1" applyAlignment="1">
      <alignment horizontal="center"/>
    </xf>
    <xf numFmtId="164" fontId="7" fillId="0" borderId="0" xfId="1" applyNumberFormat="1" applyFont="1" applyAlignment="1">
      <alignment horizontal="center"/>
    </xf>
    <xf numFmtId="0" fontId="8" fillId="0" borderId="0" xfId="1" applyFont="1" applyAlignment="1"/>
    <xf numFmtId="0" fontId="7" fillId="0" borderId="0" xfId="1" applyFont="1" applyAlignment="1"/>
    <xf numFmtId="45" fontId="7" fillId="0" borderId="0" xfId="1" applyNumberFormat="1" applyFont="1" applyAlignment="1">
      <alignment horizontal="center"/>
    </xf>
    <xf numFmtId="166" fontId="7" fillId="0" borderId="0" xfId="1" applyNumberFormat="1" applyFont="1" applyAlignment="1">
      <alignment horizontal="center"/>
    </xf>
  </cellXfs>
  <cellStyles count="4">
    <cellStyle name="Normal" xfId="0" builtinId="0"/>
    <cellStyle name="Normal 11" xfId="2"/>
    <cellStyle name="Normal 2" xfId="1"/>
    <cellStyle name="Normal 2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rono/2018/vichyssoise/Marcels_2018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hronom&#233;trage/Tri_Limoges/Limoges2001/chronoFina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ua_chron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hronom&#233;trage/Remparts2001/Remparts20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hrono/2018/vichyssoise/Geraldines_2018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s"/>
      <sheetName val="Inscription"/>
      <sheetName val="Temps CD"/>
      <sheetName val="Courte Distance"/>
      <sheetName val="Scratch CD"/>
      <sheetName val="Tirage"/>
      <sheetName val="Traitement"/>
      <sheetName val="Course à Pied"/>
      <sheetName val="Arrivée"/>
      <sheetName val="Plasma"/>
      <sheetName val="Listing"/>
      <sheetName val="Module1"/>
      <sheetName val="Module2"/>
      <sheetName val="Module3"/>
      <sheetName val="Module4"/>
      <sheetName val="Module5"/>
      <sheetName val="Module6"/>
      <sheetName val="Module7"/>
      <sheetName val="Module8"/>
      <sheetName val="Provisoire"/>
      <sheetName val="Distribuer"/>
      <sheetName val="Classements"/>
      <sheetName val="Effacer"/>
      <sheetName val="Catégories"/>
      <sheetName val="Envoyer"/>
      <sheetName val="Impression"/>
      <sheetName val="Totale"/>
      <sheetName val="Module11"/>
      <sheetName val="Module9"/>
      <sheetName val="Module10"/>
      <sheetName val="Module12"/>
    </sheetNames>
    <sheetDataSet>
      <sheetData sheetId="0">
        <row r="3">
          <cell r="X3">
            <v>6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ronoFinale"/>
    </sheetNames>
    <definedNames>
      <definedName name="Bouton2_QuandClic"/>
      <definedName name="Bouton3_QuandClic"/>
      <definedName name="Bouton4_QuandClic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ua_chrono"/>
    </sheetNames>
    <definedNames>
      <definedName name="Chronométrage"/>
      <definedName name="Départ_chrono1"/>
      <definedName name="Départ_chrono2"/>
      <definedName name="Départ_chrono3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mparts2001"/>
    </sheetNames>
    <definedNames>
      <definedName name="Envoyer_Temps_Tag"/>
      <definedName name="Module10.Bouton2_QuandClic"/>
    </defined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emps"/>
      <sheetName val="Inscription"/>
      <sheetName val="Temps CD"/>
      <sheetName val="Courte Distance"/>
      <sheetName val="Scratch CD"/>
      <sheetName val="Tirage"/>
      <sheetName val="Traitement"/>
      <sheetName val="Course à Pied"/>
      <sheetName val="Arrivée"/>
      <sheetName val="Plasma"/>
      <sheetName val="Listing"/>
      <sheetName val="Module1"/>
      <sheetName val="Module2"/>
      <sheetName val="Module3"/>
      <sheetName val="Module4"/>
      <sheetName val="Module5"/>
      <sheetName val="Module6"/>
      <sheetName val="Module7"/>
      <sheetName val="Module8"/>
      <sheetName val="Provisoire"/>
      <sheetName val="Distribuer"/>
      <sheetName val="Classements"/>
      <sheetName val="Effacer"/>
      <sheetName val="Catégories"/>
      <sheetName val="Envoyer"/>
      <sheetName val="Impression"/>
      <sheetName val="Totale"/>
      <sheetName val="Module11"/>
      <sheetName val="Module9"/>
      <sheetName val="Module10"/>
      <sheetName val="Module12"/>
    </sheetNames>
    <sheetDataSet>
      <sheetData sheetId="0">
        <row r="3">
          <cell r="X3">
            <v>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Q250"/>
  <sheetViews>
    <sheetView tabSelected="1" workbookViewId="0"/>
  </sheetViews>
  <sheetFormatPr baseColWidth="10" defaultRowHeight="12.75"/>
  <cols>
    <col min="1" max="1" width="4.85546875" style="18" customWidth="1"/>
    <col min="2" max="2" width="33.5703125" style="19" customWidth="1"/>
    <col min="3" max="3" width="30" style="19" customWidth="1"/>
    <col min="4" max="4" width="5.7109375" style="20" customWidth="1"/>
    <col min="5" max="5" width="12.140625" style="21" customWidth="1"/>
    <col min="6" max="6" width="4.28515625" style="22" customWidth="1"/>
    <col min="7" max="7" width="0.85546875" style="18" customWidth="1"/>
    <col min="8" max="8" width="6.42578125" style="23" customWidth="1"/>
    <col min="9" max="9" width="8.140625" style="19" customWidth="1"/>
    <col min="10" max="16384" width="11.42578125" style="17"/>
  </cols>
  <sheetData>
    <row r="1" spans="1:9" s="6" customFormat="1" ht="12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0</v>
      </c>
      <c r="G1" s="4" t="s">
        <v>5</v>
      </c>
      <c r="H1" s="5" t="s">
        <v>6</v>
      </c>
      <c r="I1" s="1" t="s">
        <v>7</v>
      </c>
    </row>
    <row r="2" spans="1:9" s="6" customFormat="1" ht="11.1" customHeight="1">
      <c r="A2" s="7">
        <v>1</v>
      </c>
      <c r="B2" s="8" t="s">
        <v>115</v>
      </c>
      <c r="C2" s="8" t="s">
        <v>12</v>
      </c>
      <c r="D2" s="7">
        <v>96</v>
      </c>
      <c r="E2" s="9">
        <v>2.0557488425925918E-2</v>
      </c>
      <c r="F2" s="10">
        <v>1</v>
      </c>
      <c r="G2" s="7" t="s">
        <v>5</v>
      </c>
      <c r="H2" s="10" t="s">
        <v>116</v>
      </c>
      <c r="I2" s="11">
        <f>IF(AND(E2&lt;&gt;"",E2&lt;&gt;"?"),E2/[5]Temps!X$3,"")</f>
        <v>3.426248070987653E-3</v>
      </c>
    </row>
    <row r="3" spans="1:9" s="6" customFormat="1" ht="11.1" customHeight="1">
      <c r="A3" s="12">
        <v>2</v>
      </c>
      <c r="B3" s="13" t="s">
        <v>117</v>
      </c>
      <c r="C3" s="13" t="s">
        <v>12</v>
      </c>
      <c r="D3" s="12">
        <v>95</v>
      </c>
      <c r="E3" s="14">
        <v>2.0559733796296331E-2</v>
      </c>
      <c r="F3" s="15">
        <v>2</v>
      </c>
      <c r="G3" s="13" t="s">
        <v>5</v>
      </c>
      <c r="H3" s="15" t="s">
        <v>116</v>
      </c>
      <c r="I3" s="16">
        <f>IF(AND(E3&lt;&gt;"",E3&lt;&gt;"?"),E3/[5]Temps!X$3,"")</f>
        <v>3.426622299382722E-3</v>
      </c>
    </row>
    <row r="4" spans="1:9" s="6" customFormat="1" ht="11.1" customHeight="1">
      <c r="A4" s="7">
        <v>3</v>
      </c>
      <c r="B4" s="8" t="s">
        <v>118</v>
      </c>
      <c r="C4" s="8" t="s">
        <v>119</v>
      </c>
      <c r="D4" s="7">
        <v>65</v>
      </c>
      <c r="E4" s="9">
        <v>2.0994340277777856E-2</v>
      </c>
      <c r="F4" s="10">
        <v>3</v>
      </c>
      <c r="G4" s="7" t="s">
        <v>5</v>
      </c>
      <c r="H4" s="10" t="s">
        <v>116</v>
      </c>
      <c r="I4" s="11">
        <f>IF(AND(E4&lt;&gt;"",E4&lt;&gt;"?"),E4/[5]Temps!X$3,"")</f>
        <v>3.4990567129629759E-3</v>
      </c>
    </row>
    <row r="5" spans="1:9" s="6" customFormat="1" ht="11.1" customHeight="1">
      <c r="A5" s="12">
        <v>4</v>
      </c>
      <c r="B5" s="13" t="s">
        <v>120</v>
      </c>
      <c r="C5" s="13" t="s">
        <v>12</v>
      </c>
      <c r="D5" s="12">
        <v>28</v>
      </c>
      <c r="E5" s="14">
        <v>2.1248460648148171E-2</v>
      </c>
      <c r="F5" s="15">
        <v>1</v>
      </c>
      <c r="G5" s="13" t="s">
        <v>5</v>
      </c>
      <c r="H5" s="15" t="s">
        <v>121</v>
      </c>
      <c r="I5" s="16">
        <f>IF(AND(E5&lt;&gt;"",E5&lt;&gt;"?"),E5/[5]Temps!X$3,"")</f>
        <v>3.5414101080246951E-3</v>
      </c>
    </row>
    <row r="6" spans="1:9" s="6" customFormat="1" ht="11.1" customHeight="1">
      <c r="A6" s="7">
        <v>5</v>
      </c>
      <c r="B6" s="8" t="s">
        <v>122</v>
      </c>
      <c r="C6" s="8" t="s">
        <v>12</v>
      </c>
      <c r="D6" s="7">
        <v>20</v>
      </c>
      <c r="E6" s="9">
        <v>2.134003472222229E-2</v>
      </c>
      <c r="F6" s="10">
        <v>4</v>
      </c>
      <c r="G6" s="7" t="s">
        <v>5</v>
      </c>
      <c r="H6" s="10" t="s">
        <v>116</v>
      </c>
      <c r="I6" s="11">
        <f>IF(AND(E6&lt;&gt;"",E6&lt;&gt;"?"),E6/[5]Temps!X$3,"")</f>
        <v>3.5566724537037151E-3</v>
      </c>
    </row>
    <row r="7" spans="1:9" s="6" customFormat="1" ht="11.1" customHeight="1">
      <c r="A7" s="12">
        <v>6</v>
      </c>
      <c r="B7" s="13" t="s">
        <v>123</v>
      </c>
      <c r="C7" s="13" t="s">
        <v>124</v>
      </c>
      <c r="D7" s="12">
        <v>82</v>
      </c>
      <c r="E7" s="14">
        <v>2.1367569444444456E-2</v>
      </c>
      <c r="F7" s="15">
        <v>1</v>
      </c>
      <c r="G7" s="13" t="s">
        <v>5</v>
      </c>
      <c r="H7" s="15" t="s">
        <v>125</v>
      </c>
      <c r="I7" s="16">
        <f>IF(AND(E7&lt;&gt;"",E7&lt;&gt;"?"),E7/[5]Temps!X$3,"")</f>
        <v>3.5612615740740761E-3</v>
      </c>
    </row>
    <row r="8" spans="1:9" s="6" customFormat="1" ht="11.1" customHeight="1">
      <c r="A8" s="7">
        <v>7</v>
      </c>
      <c r="B8" s="8" t="s">
        <v>126</v>
      </c>
      <c r="C8" s="8" t="s">
        <v>119</v>
      </c>
      <c r="D8" s="7">
        <v>75</v>
      </c>
      <c r="E8" s="9">
        <v>2.1452337962962975E-2</v>
      </c>
      <c r="F8" s="10">
        <v>2</v>
      </c>
      <c r="G8" s="7" t="s">
        <v>5</v>
      </c>
      <c r="H8" s="10" t="s">
        <v>125</v>
      </c>
      <c r="I8" s="11">
        <f>IF(AND(E8&lt;&gt;"",E8&lt;&gt;"?"),E8/[5]Temps!X$3,"")</f>
        <v>3.5753896604938293E-3</v>
      </c>
    </row>
    <row r="9" spans="1:9" s="6" customFormat="1" ht="11.1" customHeight="1">
      <c r="A9" s="12">
        <v>8</v>
      </c>
      <c r="B9" s="13" t="s">
        <v>127</v>
      </c>
      <c r="C9" s="13" t="s">
        <v>128</v>
      </c>
      <c r="D9" s="12">
        <v>41</v>
      </c>
      <c r="E9" s="14">
        <v>2.1701643518518499E-2</v>
      </c>
      <c r="F9" s="15">
        <v>2</v>
      </c>
      <c r="G9" s="13" t="s">
        <v>5</v>
      </c>
      <c r="H9" s="15" t="s">
        <v>121</v>
      </c>
      <c r="I9" s="16">
        <f>IF(AND(E9&lt;&gt;"",E9&lt;&gt;"?"),E9/[5]Temps!X$3,"")</f>
        <v>3.6169405864197499E-3</v>
      </c>
    </row>
    <row r="10" spans="1:9" s="6" customFormat="1" ht="11.1" customHeight="1">
      <c r="A10" s="7">
        <v>9</v>
      </c>
      <c r="B10" s="8" t="s">
        <v>129</v>
      </c>
      <c r="C10" s="8" t="s">
        <v>130</v>
      </c>
      <c r="D10" s="7">
        <v>40</v>
      </c>
      <c r="E10" s="9">
        <v>2.2323680555555558E-2</v>
      </c>
      <c r="F10" s="10">
        <v>1</v>
      </c>
      <c r="G10" s="7" t="s">
        <v>5</v>
      </c>
      <c r="H10" s="10" t="s">
        <v>131</v>
      </c>
      <c r="I10" s="11">
        <f>IF(AND(E10&lt;&gt;"",E10&lt;&gt;"?"),E10/[5]Temps!X$3,"")</f>
        <v>3.7206134259259263E-3</v>
      </c>
    </row>
    <row r="11" spans="1:9" s="6" customFormat="1" ht="11.1" customHeight="1">
      <c r="A11" s="12">
        <v>10</v>
      </c>
      <c r="B11" s="13" t="s">
        <v>132</v>
      </c>
      <c r="C11" s="13" t="s">
        <v>12</v>
      </c>
      <c r="D11" s="12">
        <v>14</v>
      </c>
      <c r="E11" s="14">
        <v>2.2389432870370429E-2</v>
      </c>
      <c r="F11" s="15">
        <v>3</v>
      </c>
      <c r="G11" s="13" t="s">
        <v>5</v>
      </c>
      <c r="H11" s="15" t="s">
        <v>125</v>
      </c>
      <c r="I11" s="16">
        <f>IF(AND(E11&lt;&gt;"",E11&lt;&gt;"?"),E11/[5]Temps!X$3,"")</f>
        <v>3.7315721450617381E-3</v>
      </c>
    </row>
    <row r="12" spans="1:9" s="6" customFormat="1" ht="11.1" customHeight="1">
      <c r="A12" s="7">
        <v>11</v>
      </c>
      <c r="B12" s="8" t="s">
        <v>133</v>
      </c>
      <c r="C12" s="8" t="s">
        <v>134</v>
      </c>
      <c r="D12" s="7">
        <v>76</v>
      </c>
      <c r="E12" s="9">
        <v>2.2434803240740819E-2</v>
      </c>
      <c r="F12" s="10">
        <v>3</v>
      </c>
      <c r="G12" s="7" t="s">
        <v>5</v>
      </c>
      <c r="H12" s="10" t="s">
        <v>121</v>
      </c>
      <c r="I12" s="11">
        <f>IF(AND(E12&lt;&gt;"",E12&lt;&gt;"?"),E12/[5]Temps!X$3,"")</f>
        <v>3.7391338734568034E-3</v>
      </c>
    </row>
    <row r="13" spans="1:9" s="6" customFormat="1" ht="11.1" customHeight="1">
      <c r="A13" s="12">
        <v>12</v>
      </c>
      <c r="B13" s="13" t="s">
        <v>135</v>
      </c>
      <c r="C13" s="13" t="s">
        <v>12</v>
      </c>
      <c r="D13" s="12">
        <v>27</v>
      </c>
      <c r="E13" s="14">
        <v>2.2752280092592614E-2</v>
      </c>
      <c r="F13" s="15">
        <v>2</v>
      </c>
      <c r="G13" s="13" t="s">
        <v>5</v>
      </c>
      <c r="H13" s="15" t="s">
        <v>131</v>
      </c>
      <c r="I13" s="16">
        <f>IF(AND(E13&lt;&gt;"",E13&lt;&gt;"?"),E13/[5]Temps!X$3,"")</f>
        <v>3.7920466820987688E-3</v>
      </c>
    </row>
    <row r="14" spans="1:9" s="6" customFormat="1" ht="11.1" customHeight="1">
      <c r="A14" s="7">
        <v>13</v>
      </c>
      <c r="B14" s="8" t="s">
        <v>136</v>
      </c>
      <c r="C14" s="8" t="s">
        <v>12</v>
      </c>
      <c r="D14" s="7">
        <v>46</v>
      </c>
      <c r="E14" s="9">
        <v>2.2821805555555574E-2</v>
      </c>
      <c r="F14" s="10">
        <v>5</v>
      </c>
      <c r="G14" s="7" t="s">
        <v>5</v>
      </c>
      <c r="H14" s="10" t="s">
        <v>116</v>
      </c>
      <c r="I14" s="11">
        <f>IF(AND(E14&lt;&gt;"",E14&lt;&gt;"?"),E14/[5]Temps!X$3,"")</f>
        <v>3.8036342592592622E-3</v>
      </c>
    </row>
    <row r="15" spans="1:9" s="6" customFormat="1" ht="11.1" customHeight="1">
      <c r="A15" s="12">
        <v>14</v>
      </c>
      <c r="B15" s="13" t="s">
        <v>137</v>
      </c>
      <c r="C15" s="13" t="s">
        <v>12</v>
      </c>
      <c r="D15" s="12">
        <v>90</v>
      </c>
      <c r="E15" s="14">
        <v>2.2866273148148153E-2</v>
      </c>
      <c r="F15" s="15">
        <v>4</v>
      </c>
      <c r="G15" s="13" t="s">
        <v>5</v>
      </c>
      <c r="H15" s="15" t="s">
        <v>125</v>
      </c>
      <c r="I15" s="16">
        <f>IF(AND(E15&lt;&gt;"",E15&lt;&gt;"?"),E15/[5]Temps!X$3,"")</f>
        <v>3.8110455246913588E-3</v>
      </c>
    </row>
    <row r="16" spans="1:9" s="6" customFormat="1" ht="11.1" customHeight="1">
      <c r="A16" s="7">
        <v>15</v>
      </c>
      <c r="B16" s="8" t="s">
        <v>138</v>
      </c>
      <c r="C16" s="8" t="s">
        <v>139</v>
      </c>
      <c r="D16" s="7">
        <v>69</v>
      </c>
      <c r="E16" s="9">
        <v>2.3036527777777815E-2</v>
      </c>
      <c r="F16" s="10">
        <v>5</v>
      </c>
      <c r="G16" s="7" t="s">
        <v>5</v>
      </c>
      <c r="H16" s="10" t="s">
        <v>125</v>
      </c>
      <c r="I16" s="11">
        <f>IF(AND(E16&lt;&gt;"",E16&lt;&gt;"?"),E16/[5]Temps!X$3,"")</f>
        <v>3.8394212962963026E-3</v>
      </c>
    </row>
    <row r="17" spans="1:9" s="6" customFormat="1" ht="11.1" customHeight="1">
      <c r="A17" s="12">
        <v>16</v>
      </c>
      <c r="B17" s="13" t="s">
        <v>140</v>
      </c>
      <c r="C17" s="13" t="s">
        <v>12</v>
      </c>
      <c r="D17" s="12">
        <v>104</v>
      </c>
      <c r="E17" s="14">
        <v>2.3074722222222288E-2</v>
      </c>
      <c r="F17" s="15">
        <v>6</v>
      </c>
      <c r="G17" s="13" t="s">
        <v>5</v>
      </c>
      <c r="H17" s="15" t="s">
        <v>125</v>
      </c>
      <c r="I17" s="16">
        <f>IF(AND(E17&lt;&gt;"",E17&lt;&gt;"?"),E17/[5]Temps!X$3,"")</f>
        <v>3.8457870370370482E-3</v>
      </c>
    </row>
    <row r="18" spans="1:9" s="6" customFormat="1" ht="11.1" customHeight="1">
      <c r="A18" s="7">
        <v>17</v>
      </c>
      <c r="B18" s="8" t="s">
        <v>141</v>
      </c>
      <c r="C18" s="8" t="s">
        <v>142</v>
      </c>
      <c r="D18" s="7">
        <v>79</v>
      </c>
      <c r="E18" s="9">
        <v>2.3680682870370395E-2</v>
      </c>
      <c r="F18" s="10">
        <v>6</v>
      </c>
      <c r="G18" s="7" t="s">
        <v>5</v>
      </c>
      <c r="H18" s="10" t="s">
        <v>116</v>
      </c>
      <c r="I18" s="11">
        <f>IF(AND(E18&lt;&gt;"",E18&lt;&gt;"?"),E18/[5]Temps!X$3,"")</f>
        <v>3.9467804783950662E-3</v>
      </c>
    </row>
    <row r="19" spans="1:9" s="6" customFormat="1" ht="11.1" customHeight="1">
      <c r="A19" s="12">
        <v>18</v>
      </c>
      <c r="B19" s="13" t="s">
        <v>143</v>
      </c>
      <c r="C19" s="13" t="s">
        <v>144</v>
      </c>
      <c r="D19" s="12">
        <v>83</v>
      </c>
      <c r="E19" s="14">
        <v>2.3849884259259324E-2</v>
      </c>
      <c r="F19" s="15">
        <v>7</v>
      </c>
      <c r="G19" s="13" t="s">
        <v>5</v>
      </c>
      <c r="H19" s="15" t="s">
        <v>116</v>
      </c>
      <c r="I19" s="16">
        <f>IF(AND(E19&lt;&gt;"",E19&lt;&gt;"?"),E19/[5]Temps!X$3,"")</f>
        <v>3.9749807098765537E-3</v>
      </c>
    </row>
    <row r="20" spans="1:9" s="6" customFormat="1" ht="11.1" customHeight="1">
      <c r="A20" s="7">
        <v>19</v>
      </c>
      <c r="B20" s="8" t="s">
        <v>145</v>
      </c>
      <c r="C20" s="8" t="s">
        <v>12</v>
      </c>
      <c r="D20" s="7">
        <v>15</v>
      </c>
      <c r="E20" s="9">
        <v>2.396931712962963E-2</v>
      </c>
      <c r="F20" s="10">
        <v>1</v>
      </c>
      <c r="G20" s="7" t="s">
        <v>5</v>
      </c>
      <c r="H20" s="10" t="s">
        <v>146</v>
      </c>
      <c r="I20" s="11">
        <f>IF(AND(E20&lt;&gt;"",E20&lt;&gt;"?"),E20/[5]Temps!X$3,"")</f>
        <v>3.9948861882716053E-3</v>
      </c>
    </row>
    <row r="21" spans="1:9" s="6" customFormat="1" ht="11.1" customHeight="1">
      <c r="A21" s="12">
        <v>20</v>
      </c>
      <c r="B21" s="13" t="s">
        <v>147</v>
      </c>
      <c r="C21" s="13" t="s">
        <v>148</v>
      </c>
      <c r="D21" s="12">
        <v>48</v>
      </c>
      <c r="E21" s="14">
        <v>2.4229490740740767E-2</v>
      </c>
      <c r="F21" s="15">
        <v>7</v>
      </c>
      <c r="G21" s="13" t="s">
        <v>5</v>
      </c>
      <c r="H21" s="15" t="s">
        <v>125</v>
      </c>
      <c r="I21" s="16">
        <f>IF(AND(E21&lt;&gt;"",E21&lt;&gt;"?"),E21/[5]Temps!X$3,"")</f>
        <v>4.0382484567901278E-3</v>
      </c>
    </row>
    <row r="22" spans="1:9" s="6" customFormat="1" ht="11.1" customHeight="1">
      <c r="A22" s="7">
        <v>21</v>
      </c>
      <c r="B22" s="8" t="s">
        <v>149</v>
      </c>
      <c r="C22" s="8" t="s">
        <v>12</v>
      </c>
      <c r="D22" s="7">
        <v>10</v>
      </c>
      <c r="E22" s="9">
        <v>2.4705763888888954E-2</v>
      </c>
      <c r="F22" s="10">
        <v>8</v>
      </c>
      <c r="G22" s="7" t="s">
        <v>5</v>
      </c>
      <c r="H22" s="10" t="s">
        <v>125</v>
      </c>
      <c r="I22" s="11">
        <f>IF(AND(E22&lt;&gt;"",E22&lt;&gt;"?"),E22/[5]Temps!X$3,"")</f>
        <v>4.1176273148148257E-3</v>
      </c>
    </row>
    <row r="23" spans="1:9" s="6" customFormat="1" ht="11.1" customHeight="1">
      <c r="A23" s="12">
        <v>22</v>
      </c>
      <c r="B23" s="13" t="s">
        <v>150</v>
      </c>
      <c r="C23" s="13" t="s">
        <v>12</v>
      </c>
      <c r="D23" s="12">
        <v>7</v>
      </c>
      <c r="E23" s="14">
        <v>2.4880787037037055E-2</v>
      </c>
      <c r="F23" s="15">
        <v>9</v>
      </c>
      <c r="G23" s="13" t="s">
        <v>5</v>
      </c>
      <c r="H23" s="15" t="s">
        <v>125</v>
      </c>
      <c r="I23" s="16">
        <f>IF(AND(E23&lt;&gt;"",E23&lt;&gt;"?"),E23/[5]Temps!X$3,"")</f>
        <v>4.1467978395061762E-3</v>
      </c>
    </row>
    <row r="24" spans="1:9" s="6" customFormat="1" ht="11.1" customHeight="1">
      <c r="A24" s="7">
        <v>23</v>
      </c>
      <c r="B24" s="8" t="s">
        <v>151</v>
      </c>
      <c r="C24" s="8" t="s">
        <v>12</v>
      </c>
      <c r="D24" s="7">
        <v>70</v>
      </c>
      <c r="E24" s="9">
        <v>2.4882928240740787E-2</v>
      </c>
      <c r="F24" s="10">
        <v>10</v>
      </c>
      <c r="G24" s="7" t="s">
        <v>5</v>
      </c>
      <c r="H24" s="10" t="s">
        <v>125</v>
      </c>
      <c r="I24" s="11">
        <f>IF(AND(E24&lt;&gt;"",E24&lt;&gt;"?"),E24/[5]Temps!X$3,"")</f>
        <v>4.1471547067901309E-3</v>
      </c>
    </row>
    <row r="25" spans="1:9" s="6" customFormat="1" ht="11.1" customHeight="1">
      <c r="A25" s="12">
        <v>24</v>
      </c>
      <c r="B25" s="13" t="s">
        <v>152</v>
      </c>
      <c r="C25" s="13" t="s">
        <v>12</v>
      </c>
      <c r="D25" s="12">
        <v>6</v>
      </c>
      <c r="E25" s="14">
        <v>2.5028460648148176E-2</v>
      </c>
      <c r="F25" s="15">
        <v>11</v>
      </c>
      <c r="G25" s="13" t="s">
        <v>5</v>
      </c>
      <c r="H25" s="15" t="s">
        <v>125</v>
      </c>
      <c r="I25" s="16">
        <f>IF(AND(E25&lt;&gt;"",E25&lt;&gt;"?"),E25/[5]Temps!X$3,"")</f>
        <v>4.1714101080246964E-3</v>
      </c>
    </row>
    <row r="26" spans="1:9" s="6" customFormat="1" ht="11.1" customHeight="1">
      <c r="A26" s="7">
        <v>25</v>
      </c>
      <c r="B26" s="8" t="s">
        <v>153</v>
      </c>
      <c r="C26" s="8" t="s">
        <v>12</v>
      </c>
      <c r="D26" s="7">
        <v>94</v>
      </c>
      <c r="E26" s="9">
        <v>2.5051620370370398E-2</v>
      </c>
      <c r="F26" s="10">
        <v>12</v>
      </c>
      <c r="G26" s="7" t="s">
        <v>5</v>
      </c>
      <c r="H26" s="10" t="s">
        <v>125</v>
      </c>
      <c r="I26" s="11">
        <f>IF(AND(E26&lt;&gt;"",E26&lt;&gt;"?"),E26/[5]Temps!X$3,"")</f>
        <v>4.1752700617283993E-3</v>
      </c>
    </row>
    <row r="27" spans="1:9" s="6" customFormat="1" ht="11.1" customHeight="1">
      <c r="A27" s="12">
        <v>26</v>
      </c>
      <c r="B27" s="13" t="s">
        <v>154</v>
      </c>
      <c r="C27" s="13" t="s">
        <v>12</v>
      </c>
      <c r="D27" s="12">
        <v>102</v>
      </c>
      <c r="E27" s="14">
        <v>2.5288020833333313E-2</v>
      </c>
      <c r="F27" s="15">
        <v>13</v>
      </c>
      <c r="G27" s="13" t="s">
        <v>5</v>
      </c>
      <c r="H27" s="15" t="s">
        <v>125</v>
      </c>
      <c r="I27" s="16">
        <f>IF(AND(E27&lt;&gt;"",E27&lt;&gt;"?"),E27/[5]Temps!X$3,"")</f>
        <v>4.2146701388888859E-3</v>
      </c>
    </row>
    <row r="28" spans="1:9" s="6" customFormat="1" ht="11.1" customHeight="1">
      <c r="A28" s="7">
        <v>27</v>
      </c>
      <c r="B28" s="8" t="s">
        <v>155</v>
      </c>
      <c r="C28" s="8" t="s">
        <v>144</v>
      </c>
      <c r="D28" s="7">
        <v>13</v>
      </c>
      <c r="E28" s="9">
        <v>2.5392245370370381E-2</v>
      </c>
      <c r="F28" s="10">
        <v>14</v>
      </c>
      <c r="G28" s="7" t="s">
        <v>5</v>
      </c>
      <c r="H28" s="10" t="s">
        <v>125</v>
      </c>
      <c r="I28" s="11">
        <f>IF(AND(E28&lt;&gt;"",E28&lt;&gt;"?"),E28/[5]Temps!X$3,"")</f>
        <v>4.2320408950617299E-3</v>
      </c>
    </row>
    <row r="29" spans="1:9" s="6" customFormat="1" ht="11.1" customHeight="1">
      <c r="A29" s="12">
        <v>28</v>
      </c>
      <c r="B29" s="13" t="s">
        <v>156</v>
      </c>
      <c r="C29" s="13" t="s">
        <v>144</v>
      </c>
      <c r="D29" s="12">
        <v>21</v>
      </c>
      <c r="E29" s="14">
        <v>2.5510081018518538E-2</v>
      </c>
      <c r="F29" s="15">
        <v>8</v>
      </c>
      <c r="G29" s="13" t="s">
        <v>5</v>
      </c>
      <c r="H29" s="15" t="s">
        <v>116</v>
      </c>
      <c r="I29" s="16">
        <f>IF(AND(E29&lt;&gt;"",E29&lt;&gt;"?"),E29/[5]Temps!X$3,"")</f>
        <v>4.2516801697530899E-3</v>
      </c>
    </row>
    <row r="30" spans="1:9" s="6" customFormat="1" ht="11.1" customHeight="1">
      <c r="A30" s="7">
        <v>29</v>
      </c>
      <c r="B30" s="8" t="s">
        <v>157</v>
      </c>
      <c r="C30" s="8" t="s">
        <v>12</v>
      </c>
      <c r="D30" s="7">
        <v>29</v>
      </c>
      <c r="E30" s="9">
        <v>2.5594479166666684E-2</v>
      </c>
      <c r="F30" s="10">
        <v>4</v>
      </c>
      <c r="G30" s="7" t="s">
        <v>5</v>
      </c>
      <c r="H30" s="10" t="s">
        <v>121</v>
      </c>
      <c r="I30" s="11">
        <f>IF(AND(E30&lt;&gt;"",E30&lt;&gt;"?"),E30/[5]Temps!X$3,"")</f>
        <v>4.2657465277777806E-3</v>
      </c>
    </row>
    <row r="31" spans="1:9" s="6" customFormat="1" ht="11.1" customHeight="1">
      <c r="A31" s="12">
        <v>30</v>
      </c>
      <c r="B31" s="13" t="s">
        <v>158</v>
      </c>
      <c r="C31" s="13" t="s">
        <v>12</v>
      </c>
      <c r="D31" s="12">
        <v>53</v>
      </c>
      <c r="E31" s="14">
        <v>2.5641539351851872E-2</v>
      </c>
      <c r="F31" s="15">
        <v>9</v>
      </c>
      <c r="G31" s="13" t="s">
        <v>5</v>
      </c>
      <c r="H31" s="15" t="s">
        <v>116</v>
      </c>
      <c r="I31" s="16">
        <f>IF(AND(E31&lt;&gt;"",E31&lt;&gt;"?"),E31/[5]Temps!X$3,"")</f>
        <v>4.2735898919753117E-3</v>
      </c>
    </row>
    <row r="32" spans="1:9" s="6" customFormat="1" ht="11.1" customHeight="1">
      <c r="A32" s="7">
        <v>31</v>
      </c>
      <c r="B32" s="8" t="s">
        <v>159</v>
      </c>
      <c r="C32" s="8" t="s">
        <v>12</v>
      </c>
      <c r="D32" s="7">
        <v>91</v>
      </c>
      <c r="E32" s="9">
        <v>2.5730185185185217E-2</v>
      </c>
      <c r="F32" s="10">
        <v>10</v>
      </c>
      <c r="G32" s="7" t="s">
        <v>5</v>
      </c>
      <c r="H32" s="10" t="s">
        <v>116</v>
      </c>
      <c r="I32" s="11">
        <f>IF(AND(E32&lt;&gt;"",E32&lt;&gt;"?"),E32/[5]Temps!X$3,"")</f>
        <v>4.2883641975308695E-3</v>
      </c>
    </row>
    <row r="33" spans="1:9" s="6" customFormat="1" ht="11.1" customHeight="1">
      <c r="A33" s="12">
        <v>32</v>
      </c>
      <c r="B33" s="13" t="s">
        <v>160</v>
      </c>
      <c r="C33" s="13" t="s">
        <v>12</v>
      </c>
      <c r="D33" s="12">
        <v>88</v>
      </c>
      <c r="E33" s="14">
        <v>2.5738784722222297E-2</v>
      </c>
      <c r="F33" s="15">
        <v>5</v>
      </c>
      <c r="G33" s="13" t="s">
        <v>5</v>
      </c>
      <c r="H33" s="15" t="s">
        <v>121</v>
      </c>
      <c r="I33" s="16">
        <f>IF(AND(E33&lt;&gt;"",E33&lt;&gt;"?"),E33/[5]Temps!X$3,"")</f>
        <v>4.2897974537037158E-3</v>
      </c>
    </row>
    <row r="34" spans="1:9" s="6" customFormat="1" ht="11.1" customHeight="1">
      <c r="A34" s="7">
        <v>33</v>
      </c>
      <c r="B34" s="8" t="s">
        <v>161</v>
      </c>
      <c r="C34" s="8" t="s">
        <v>12</v>
      </c>
      <c r="D34" s="7">
        <v>35</v>
      </c>
      <c r="E34" s="9">
        <v>2.5740162037037051E-2</v>
      </c>
      <c r="F34" s="10">
        <v>11</v>
      </c>
      <c r="G34" s="7" t="s">
        <v>5</v>
      </c>
      <c r="H34" s="10" t="s">
        <v>116</v>
      </c>
      <c r="I34" s="11">
        <f>IF(AND(E34&lt;&gt;"",E34&lt;&gt;"?"),E34/[5]Temps!X$3,"")</f>
        <v>4.2900270061728418E-3</v>
      </c>
    </row>
    <row r="35" spans="1:9" s="6" customFormat="1" ht="11.1" customHeight="1">
      <c r="A35" s="12">
        <v>34</v>
      </c>
      <c r="B35" s="13" t="s">
        <v>162</v>
      </c>
      <c r="C35" s="13" t="s">
        <v>12</v>
      </c>
      <c r="D35" s="12">
        <v>4</v>
      </c>
      <c r="E35" s="14">
        <v>2.5753587962962954E-2</v>
      </c>
      <c r="F35" s="15">
        <v>15</v>
      </c>
      <c r="G35" s="13" t="s">
        <v>5</v>
      </c>
      <c r="H35" s="15" t="s">
        <v>125</v>
      </c>
      <c r="I35" s="16">
        <f>IF(AND(E35&lt;&gt;"",E35&lt;&gt;"?"),E35/[5]Temps!X$3,"")</f>
        <v>4.2922646604938259E-3</v>
      </c>
    </row>
    <row r="36" spans="1:9" s="6" customFormat="1" ht="11.1" customHeight="1">
      <c r="A36" s="7">
        <v>35</v>
      </c>
      <c r="B36" s="8" t="s">
        <v>163</v>
      </c>
      <c r="C36" s="8" t="s">
        <v>12</v>
      </c>
      <c r="D36" s="7">
        <v>5</v>
      </c>
      <c r="E36" s="9">
        <v>2.5755185185185214E-2</v>
      </c>
      <c r="F36" s="10">
        <v>16</v>
      </c>
      <c r="G36" s="7" t="s">
        <v>5</v>
      </c>
      <c r="H36" s="10" t="s">
        <v>125</v>
      </c>
      <c r="I36" s="11">
        <f>IF(AND(E36&lt;&gt;"",E36&lt;&gt;"?"),E36/[5]Temps!X$3,"")</f>
        <v>4.2925308641975357E-3</v>
      </c>
    </row>
    <row r="37" spans="1:9" s="6" customFormat="1" ht="11.1" customHeight="1">
      <c r="A37" s="12">
        <v>36</v>
      </c>
      <c r="B37" s="13" t="s">
        <v>164</v>
      </c>
      <c r="C37" s="13" t="s">
        <v>144</v>
      </c>
      <c r="D37" s="12">
        <v>11</v>
      </c>
      <c r="E37" s="14">
        <v>2.6364328703703699E-2</v>
      </c>
      <c r="F37" s="15">
        <v>17</v>
      </c>
      <c r="G37" s="13" t="s">
        <v>5</v>
      </c>
      <c r="H37" s="15" t="s">
        <v>125</v>
      </c>
      <c r="I37" s="16">
        <f>IF(AND(E37&lt;&gt;"",E37&lt;&gt;"?"),E37/[5]Temps!X$3,"")</f>
        <v>4.3940547839506168E-3</v>
      </c>
    </row>
    <row r="38" spans="1:9" s="6" customFormat="1" ht="11.1" customHeight="1">
      <c r="A38" s="7">
        <v>37</v>
      </c>
      <c r="B38" s="8" t="s">
        <v>165</v>
      </c>
      <c r="C38" s="8" t="s">
        <v>12</v>
      </c>
      <c r="D38" s="7">
        <v>93</v>
      </c>
      <c r="E38" s="9">
        <v>2.6397372685185216E-2</v>
      </c>
      <c r="F38" s="10">
        <v>6</v>
      </c>
      <c r="G38" s="7" t="s">
        <v>5</v>
      </c>
      <c r="H38" s="10" t="s">
        <v>121</v>
      </c>
      <c r="I38" s="11">
        <f>IF(AND(E38&lt;&gt;"",E38&lt;&gt;"?"),E38/[5]Temps!X$3,"")</f>
        <v>4.3995621141975361E-3</v>
      </c>
    </row>
    <row r="39" spans="1:9" s="6" customFormat="1" ht="11.1" customHeight="1">
      <c r="A39" s="12">
        <v>38</v>
      </c>
      <c r="B39" s="13" t="s">
        <v>166</v>
      </c>
      <c r="C39" s="13" t="s">
        <v>167</v>
      </c>
      <c r="D39" s="12">
        <v>81</v>
      </c>
      <c r="E39" s="14">
        <v>2.6547187500000069E-2</v>
      </c>
      <c r="F39" s="15">
        <v>18</v>
      </c>
      <c r="G39" s="13" t="s">
        <v>5</v>
      </c>
      <c r="H39" s="15" t="s">
        <v>125</v>
      </c>
      <c r="I39" s="16">
        <f>IF(AND(E39&lt;&gt;"",E39&lt;&gt;"?"),E39/[5]Temps!X$3,"")</f>
        <v>4.4245312500000118E-3</v>
      </c>
    </row>
    <row r="40" spans="1:9" s="6" customFormat="1" ht="11.1" customHeight="1">
      <c r="A40" s="7">
        <v>39</v>
      </c>
      <c r="B40" s="8" t="s">
        <v>168</v>
      </c>
      <c r="C40" s="8" t="s">
        <v>12</v>
      </c>
      <c r="D40" s="7">
        <v>72</v>
      </c>
      <c r="E40" s="9">
        <v>2.6798865740740752E-2</v>
      </c>
      <c r="F40" s="10">
        <v>12</v>
      </c>
      <c r="G40" s="7" t="s">
        <v>5</v>
      </c>
      <c r="H40" s="10" t="s">
        <v>116</v>
      </c>
      <c r="I40" s="11">
        <f>IF(AND(E40&lt;&gt;"",E40&lt;&gt;"?"),E40/[5]Temps!X$3,"")</f>
        <v>4.4664776234567922E-3</v>
      </c>
    </row>
    <row r="41" spans="1:9" s="6" customFormat="1" ht="11.1" customHeight="1">
      <c r="A41" s="12">
        <v>40</v>
      </c>
      <c r="B41" s="13" t="s">
        <v>169</v>
      </c>
      <c r="C41" s="13" t="s">
        <v>12</v>
      </c>
      <c r="D41" s="12">
        <v>31</v>
      </c>
      <c r="E41" s="14">
        <v>2.6971724537037056E-2</v>
      </c>
      <c r="F41" s="15">
        <v>13</v>
      </c>
      <c r="G41" s="13" t="s">
        <v>5</v>
      </c>
      <c r="H41" s="15" t="s">
        <v>116</v>
      </c>
      <c r="I41" s="16">
        <f>IF(AND(E41&lt;&gt;"",E41&lt;&gt;"?"),E41/[5]Temps!X$3,"")</f>
        <v>4.4952874228395097E-3</v>
      </c>
    </row>
    <row r="42" spans="1:9" s="6" customFormat="1" ht="11.1" customHeight="1">
      <c r="A42" s="7">
        <v>41</v>
      </c>
      <c r="B42" s="8" t="s">
        <v>170</v>
      </c>
      <c r="C42" s="8" t="s">
        <v>12</v>
      </c>
      <c r="D42" s="7">
        <v>33</v>
      </c>
      <c r="E42" s="9">
        <v>2.7158414351851901E-2</v>
      </c>
      <c r="F42" s="10">
        <v>3</v>
      </c>
      <c r="G42" s="7" t="s">
        <v>5</v>
      </c>
      <c r="H42" s="10" t="s">
        <v>131</v>
      </c>
      <c r="I42" s="11">
        <f>IF(AND(E42&lt;&gt;"",E42&lt;&gt;"?"),E42/[5]Temps!X$3,"")</f>
        <v>4.5264023919753165E-3</v>
      </c>
    </row>
    <row r="43" spans="1:9" s="6" customFormat="1" ht="11.1" customHeight="1">
      <c r="A43" s="12">
        <v>42</v>
      </c>
      <c r="B43" s="13" t="s">
        <v>171</v>
      </c>
      <c r="C43" s="13" t="s">
        <v>144</v>
      </c>
      <c r="D43" s="12">
        <v>80</v>
      </c>
      <c r="E43" s="14">
        <v>2.7242685185185245E-2</v>
      </c>
      <c r="F43" s="15">
        <v>19</v>
      </c>
      <c r="G43" s="13" t="s">
        <v>5</v>
      </c>
      <c r="H43" s="15" t="s">
        <v>125</v>
      </c>
      <c r="I43" s="16">
        <f>IF(AND(E43&lt;&gt;"",E43&lt;&gt;"?"),E43/[5]Temps!X$3,"")</f>
        <v>4.5404475308642072E-3</v>
      </c>
    </row>
    <row r="44" spans="1:9" s="6" customFormat="1" ht="11.1" customHeight="1">
      <c r="A44" s="7">
        <v>43</v>
      </c>
      <c r="B44" s="8" t="s">
        <v>172</v>
      </c>
      <c r="C44" s="8" t="s">
        <v>12</v>
      </c>
      <c r="D44" s="7">
        <v>44</v>
      </c>
      <c r="E44" s="9">
        <v>2.7281481481481518E-2</v>
      </c>
      <c r="F44" s="10">
        <v>7</v>
      </c>
      <c r="G44" s="7" t="s">
        <v>5</v>
      </c>
      <c r="H44" s="10" t="s">
        <v>121</v>
      </c>
      <c r="I44" s="11">
        <f>IF(AND(E44&lt;&gt;"",E44&lt;&gt;"?"),E44/[5]Temps!X$3,"")</f>
        <v>4.5469135802469196E-3</v>
      </c>
    </row>
    <row r="45" spans="1:9" s="6" customFormat="1" ht="11.1" customHeight="1">
      <c r="A45" s="12">
        <v>44</v>
      </c>
      <c r="B45" s="13" t="s">
        <v>173</v>
      </c>
      <c r="C45" s="13" t="s">
        <v>174</v>
      </c>
      <c r="D45" s="12">
        <v>36</v>
      </c>
      <c r="E45" s="14">
        <v>2.7328483796296321E-2</v>
      </c>
      <c r="F45" s="15">
        <v>20</v>
      </c>
      <c r="G45" s="13" t="s">
        <v>5</v>
      </c>
      <c r="H45" s="15" t="s">
        <v>125</v>
      </c>
      <c r="I45" s="16">
        <f>IF(AND(E45&lt;&gt;"",E45&lt;&gt;"?"),E45/[5]Temps!X$3,"")</f>
        <v>4.5547472993827205E-3</v>
      </c>
    </row>
    <row r="46" spans="1:9" s="6" customFormat="1" ht="11.1" customHeight="1">
      <c r="A46" s="7">
        <v>45</v>
      </c>
      <c r="B46" s="8" t="s">
        <v>175</v>
      </c>
      <c r="C46" s="8" t="s">
        <v>12</v>
      </c>
      <c r="D46" s="7">
        <v>63</v>
      </c>
      <c r="E46" s="9">
        <v>2.7379247685185237E-2</v>
      </c>
      <c r="F46" s="10">
        <v>14</v>
      </c>
      <c r="G46" s="7" t="s">
        <v>5</v>
      </c>
      <c r="H46" s="10" t="s">
        <v>116</v>
      </c>
      <c r="I46" s="11">
        <f>IF(AND(E46&lt;&gt;"",E46&lt;&gt;"?"),E46/[5]Temps!X$3,"")</f>
        <v>4.5632079475308729E-3</v>
      </c>
    </row>
    <row r="47" spans="1:9" s="6" customFormat="1" ht="11.1" customHeight="1">
      <c r="A47" s="12">
        <v>46</v>
      </c>
      <c r="B47" s="13" t="s">
        <v>176</v>
      </c>
      <c r="C47" s="13" t="s">
        <v>144</v>
      </c>
      <c r="D47" s="12">
        <v>23</v>
      </c>
      <c r="E47" s="14">
        <v>2.7443472222222265E-2</v>
      </c>
      <c r="F47" s="15">
        <v>15</v>
      </c>
      <c r="G47" s="13" t="s">
        <v>5</v>
      </c>
      <c r="H47" s="15" t="s">
        <v>116</v>
      </c>
      <c r="I47" s="16">
        <f>IF(AND(E47&lt;&gt;"",E47&lt;&gt;"?"),E47/[5]Temps!X$3,"")</f>
        <v>4.5739120370370439E-3</v>
      </c>
    </row>
    <row r="48" spans="1:9" s="6" customFormat="1" ht="11.1" customHeight="1">
      <c r="A48" s="7">
        <v>47</v>
      </c>
      <c r="B48" s="8" t="s">
        <v>177</v>
      </c>
      <c r="C48" s="8" t="s">
        <v>12</v>
      </c>
      <c r="D48" s="7">
        <v>78</v>
      </c>
      <c r="E48" s="9">
        <v>2.7653055555555583E-2</v>
      </c>
      <c r="F48" s="10">
        <v>2</v>
      </c>
      <c r="G48" s="7" t="s">
        <v>5</v>
      </c>
      <c r="H48" s="10" t="s">
        <v>146</v>
      </c>
      <c r="I48" s="11">
        <f>IF(AND(E48&lt;&gt;"",E48&lt;&gt;"?"),E48/[5]Temps!X$3,"")</f>
        <v>4.6088425925925975E-3</v>
      </c>
    </row>
    <row r="49" spans="1:9" s="6" customFormat="1" ht="11.1" customHeight="1">
      <c r="A49" s="12">
        <v>48</v>
      </c>
      <c r="B49" s="13" t="s">
        <v>178</v>
      </c>
      <c r="C49" s="13" t="s">
        <v>179</v>
      </c>
      <c r="D49" s="12">
        <v>74</v>
      </c>
      <c r="E49" s="14">
        <v>2.7684224537037061E-2</v>
      </c>
      <c r="F49" s="15">
        <v>21</v>
      </c>
      <c r="G49" s="13" t="s">
        <v>5</v>
      </c>
      <c r="H49" s="15" t="s">
        <v>125</v>
      </c>
      <c r="I49" s="16">
        <f>IF(AND(E49&lt;&gt;"",E49&lt;&gt;"?"),E49/[5]Temps!X$3,"")</f>
        <v>4.6140374228395105E-3</v>
      </c>
    </row>
    <row r="50" spans="1:9" s="6" customFormat="1" ht="11.1" customHeight="1">
      <c r="A50" s="7">
        <v>49</v>
      </c>
      <c r="B50" s="8" t="s">
        <v>180</v>
      </c>
      <c r="C50" s="8" t="s">
        <v>181</v>
      </c>
      <c r="D50" s="7">
        <v>85</v>
      </c>
      <c r="E50" s="9">
        <v>2.778350694444448E-2</v>
      </c>
      <c r="F50" s="10">
        <v>8</v>
      </c>
      <c r="G50" s="7" t="s">
        <v>5</v>
      </c>
      <c r="H50" s="10" t="s">
        <v>121</v>
      </c>
      <c r="I50" s="11">
        <f>IF(AND(E50&lt;&gt;"",E50&lt;&gt;"?"),E50/[5]Temps!X$3,"")</f>
        <v>4.6305844907407467E-3</v>
      </c>
    </row>
    <row r="51" spans="1:9" s="6" customFormat="1" ht="11.1" customHeight="1">
      <c r="A51" s="12">
        <v>50</v>
      </c>
      <c r="B51" s="13" t="s">
        <v>182</v>
      </c>
      <c r="C51" s="13" t="s">
        <v>12</v>
      </c>
      <c r="D51" s="12">
        <v>47</v>
      </c>
      <c r="E51" s="14">
        <v>2.7821099537037097E-2</v>
      </c>
      <c r="F51" s="15">
        <v>22</v>
      </c>
      <c r="G51" s="13" t="s">
        <v>5</v>
      </c>
      <c r="H51" s="15" t="s">
        <v>125</v>
      </c>
      <c r="I51" s="16">
        <f>IF(AND(E51&lt;&gt;"",E51&lt;&gt;"?"),E51/[5]Temps!X$3,"")</f>
        <v>4.6368499228395159E-3</v>
      </c>
    </row>
    <row r="52" spans="1:9" s="6" customFormat="1" ht="11.1" customHeight="1">
      <c r="A52" s="7">
        <v>51</v>
      </c>
      <c r="B52" s="8" t="s">
        <v>183</v>
      </c>
      <c r="C52" s="8" t="s">
        <v>184</v>
      </c>
      <c r="D52" s="7">
        <v>60</v>
      </c>
      <c r="E52" s="9">
        <v>2.7975960648148168E-2</v>
      </c>
      <c r="F52" s="10">
        <v>16</v>
      </c>
      <c r="G52" s="7" t="s">
        <v>5</v>
      </c>
      <c r="H52" s="10" t="s">
        <v>116</v>
      </c>
      <c r="I52" s="11">
        <f>IF(AND(E52&lt;&gt;"",E52&lt;&gt;"?"),E52/[5]Temps!X$3,"")</f>
        <v>4.662660108024695E-3</v>
      </c>
    </row>
    <row r="53" spans="1:9" s="6" customFormat="1" ht="11.1" customHeight="1">
      <c r="A53" s="12">
        <v>52</v>
      </c>
      <c r="B53" s="13" t="s">
        <v>185</v>
      </c>
      <c r="C53" s="13" t="s">
        <v>186</v>
      </c>
      <c r="D53" s="12">
        <v>50</v>
      </c>
      <c r="E53" s="14">
        <v>2.7981307870370398E-2</v>
      </c>
      <c r="F53" s="15">
        <v>17</v>
      </c>
      <c r="G53" s="13" t="s">
        <v>5</v>
      </c>
      <c r="H53" s="15" t="s">
        <v>116</v>
      </c>
      <c r="I53" s="16">
        <f>IF(AND(E53&lt;&gt;"",E53&lt;&gt;"?"),E53/[5]Temps!X$3,"")</f>
        <v>4.6635513117283993E-3</v>
      </c>
    </row>
    <row r="54" spans="1:9" s="6" customFormat="1" ht="11.1" customHeight="1">
      <c r="A54" s="7">
        <v>53</v>
      </c>
      <c r="B54" s="8" t="s">
        <v>187</v>
      </c>
      <c r="C54" s="8" t="s">
        <v>12</v>
      </c>
      <c r="D54" s="7">
        <v>92</v>
      </c>
      <c r="E54" s="9">
        <v>2.803269675925929E-2</v>
      </c>
      <c r="F54" s="10">
        <v>18</v>
      </c>
      <c r="G54" s="7" t="s">
        <v>5</v>
      </c>
      <c r="H54" s="10" t="s">
        <v>116</v>
      </c>
      <c r="I54" s="11">
        <f>IF(AND(E54&lt;&gt;"",E54&lt;&gt;"?"),E54/[5]Temps!X$3,"")</f>
        <v>4.6721161265432147E-3</v>
      </c>
    </row>
    <row r="55" spans="1:9" s="6" customFormat="1" ht="11.1" customHeight="1">
      <c r="A55" s="12">
        <v>54</v>
      </c>
      <c r="B55" s="13" t="s">
        <v>188</v>
      </c>
      <c r="C55" s="13" t="s">
        <v>12</v>
      </c>
      <c r="D55" s="12">
        <v>57</v>
      </c>
      <c r="E55" s="14">
        <v>2.8040694444444458E-2</v>
      </c>
      <c r="F55" s="15">
        <v>19</v>
      </c>
      <c r="G55" s="13" t="s">
        <v>5</v>
      </c>
      <c r="H55" s="15" t="s">
        <v>116</v>
      </c>
      <c r="I55" s="16">
        <f>IF(AND(E55&lt;&gt;"",E55&lt;&gt;"?"),E55/[5]Temps!X$3,"")</f>
        <v>4.6734490740740764E-3</v>
      </c>
    </row>
    <row r="56" spans="1:9" s="6" customFormat="1" ht="11.1" customHeight="1">
      <c r="A56" s="7">
        <v>55</v>
      </c>
      <c r="B56" s="8" t="s">
        <v>189</v>
      </c>
      <c r="C56" s="8" t="s">
        <v>12</v>
      </c>
      <c r="D56" s="7">
        <v>19</v>
      </c>
      <c r="E56" s="9">
        <v>2.8060833333333368E-2</v>
      </c>
      <c r="F56" s="10">
        <v>20</v>
      </c>
      <c r="G56" s="7" t="s">
        <v>5</v>
      </c>
      <c r="H56" s="10" t="s">
        <v>116</v>
      </c>
      <c r="I56" s="11">
        <f>IF(AND(E56&lt;&gt;"",E56&lt;&gt;"?"),E56/[5]Temps!X$3,"")</f>
        <v>4.6768055555555616E-3</v>
      </c>
    </row>
    <row r="57" spans="1:9" s="6" customFormat="1" ht="11.1" customHeight="1">
      <c r="A57" s="12">
        <v>56</v>
      </c>
      <c r="B57" s="13" t="s">
        <v>190</v>
      </c>
      <c r="C57" s="13" t="s">
        <v>12</v>
      </c>
      <c r="D57" s="12">
        <v>62</v>
      </c>
      <c r="E57" s="14">
        <v>2.8096724537037099E-2</v>
      </c>
      <c r="F57" s="15">
        <v>21</v>
      </c>
      <c r="G57" s="13" t="s">
        <v>5</v>
      </c>
      <c r="H57" s="15" t="s">
        <v>116</v>
      </c>
      <c r="I57" s="16">
        <f>IF(AND(E57&lt;&gt;"",E57&lt;&gt;"?"),E57/[5]Temps!X$3,"")</f>
        <v>4.6827874228395168E-3</v>
      </c>
    </row>
    <row r="58" spans="1:9" s="6" customFormat="1" ht="11.1" customHeight="1">
      <c r="A58" s="7">
        <v>57</v>
      </c>
      <c r="B58" s="8" t="s">
        <v>191</v>
      </c>
      <c r="C58" s="8" t="s">
        <v>12</v>
      </c>
      <c r="D58" s="7">
        <v>30</v>
      </c>
      <c r="E58" s="9">
        <v>2.8136041666666722E-2</v>
      </c>
      <c r="F58" s="10">
        <v>23</v>
      </c>
      <c r="G58" s="7" t="s">
        <v>5</v>
      </c>
      <c r="H58" s="10" t="s">
        <v>125</v>
      </c>
      <c r="I58" s="11">
        <f>IF(AND(E58&lt;&gt;"",E58&lt;&gt;"?"),E58/[5]Temps!X$3,"")</f>
        <v>4.6893402777777871E-3</v>
      </c>
    </row>
    <row r="59" spans="1:9" s="6" customFormat="1" ht="11.1" customHeight="1">
      <c r="A59" s="12">
        <v>58</v>
      </c>
      <c r="B59" s="13" t="s">
        <v>192</v>
      </c>
      <c r="C59" s="13" t="s">
        <v>12</v>
      </c>
      <c r="D59" s="12">
        <v>64</v>
      </c>
      <c r="E59" s="14">
        <v>2.8198414351851886E-2</v>
      </c>
      <c r="F59" s="15">
        <v>22</v>
      </c>
      <c r="G59" s="13" t="s">
        <v>5</v>
      </c>
      <c r="H59" s="15" t="s">
        <v>116</v>
      </c>
      <c r="I59" s="16">
        <f>IF(AND(E59&lt;&gt;"",E59&lt;&gt;"?"),E59/[5]Temps!X$3,"")</f>
        <v>4.6997357253086474E-3</v>
      </c>
    </row>
    <row r="60" spans="1:9" s="6" customFormat="1" ht="11.1" customHeight="1">
      <c r="A60" s="7">
        <v>59</v>
      </c>
      <c r="B60" s="8" t="s">
        <v>193</v>
      </c>
      <c r="C60" s="8" t="s">
        <v>12</v>
      </c>
      <c r="D60" s="7">
        <v>51</v>
      </c>
      <c r="E60" s="9">
        <v>2.8211863425925909E-2</v>
      </c>
      <c r="F60" s="10">
        <v>4</v>
      </c>
      <c r="G60" s="7" t="s">
        <v>5</v>
      </c>
      <c r="H60" s="10" t="s">
        <v>131</v>
      </c>
      <c r="I60" s="11">
        <f>IF(AND(E60&lt;&gt;"",E60&lt;&gt;"?"),E60/[5]Temps!X$3,"")</f>
        <v>4.7019772376543185E-3</v>
      </c>
    </row>
    <row r="61" spans="1:9" s="6" customFormat="1" ht="11.1" customHeight="1">
      <c r="A61" s="12">
        <v>60</v>
      </c>
      <c r="B61" s="13" t="s">
        <v>194</v>
      </c>
      <c r="C61" s="13" t="s">
        <v>12</v>
      </c>
      <c r="D61" s="12">
        <v>32</v>
      </c>
      <c r="E61" s="14">
        <v>2.8225335648148164E-2</v>
      </c>
      <c r="F61" s="15">
        <v>24</v>
      </c>
      <c r="G61" s="13" t="s">
        <v>5</v>
      </c>
      <c r="H61" s="15" t="s">
        <v>125</v>
      </c>
      <c r="I61" s="16">
        <f>IF(AND(E61&lt;&gt;"",E61&lt;&gt;"?"),E61/[5]Temps!X$3,"")</f>
        <v>4.7042226080246941E-3</v>
      </c>
    </row>
    <row r="62" spans="1:9" s="6" customFormat="1" ht="11.1" customHeight="1">
      <c r="A62" s="7">
        <v>61</v>
      </c>
      <c r="B62" s="8" t="s">
        <v>195</v>
      </c>
      <c r="C62" s="8" t="s">
        <v>12</v>
      </c>
      <c r="D62" s="7">
        <v>55</v>
      </c>
      <c r="E62" s="9">
        <v>2.8315486111111177E-2</v>
      </c>
      <c r="F62" s="10">
        <v>9</v>
      </c>
      <c r="G62" s="7" t="s">
        <v>5</v>
      </c>
      <c r="H62" s="10" t="s">
        <v>121</v>
      </c>
      <c r="I62" s="11">
        <f>IF(AND(E62&lt;&gt;"",E62&lt;&gt;"?"),E62/[5]Temps!X$3,"")</f>
        <v>4.7192476851851961E-3</v>
      </c>
    </row>
    <row r="63" spans="1:9" s="6" customFormat="1" ht="11.1" customHeight="1">
      <c r="A63" s="12">
        <v>62</v>
      </c>
      <c r="B63" s="13" t="s">
        <v>196</v>
      </c>
      <c r="C63" s="13" t="s">
        <v>12</v>
      </c>
      <c r="D63" s="12">
        <v>39</v>
      </c>
      <c r="E63" s="14">
        <v>2.8366990740740727E-2</v>
      </c>
      <c r="F63" s="15">
        <v>10</v>
      </c>
      <c r="G63" s="13" t="s">
        <v>5</v>
      </c>
      <c r="H63" s="15" t="s">
        <v>121</v>
      </c>
      <c r="I63" s="16">
        <f>IF(AND(E63&lt;&gt;"",E63&lt;&gt;"?"),E63/[5]Temps!X$3,"")</f>
        <v>4.7278317901234546E-3</v>
      </c>
    </row>
    <row r="64" spans="1:9" s="6" customFormat="1" ht="11.1" customHeight="1">
      <c r="A64" s="7">
        <v>63</v>
      </c>
      <c r="B64" s="8" t="s">
        <v>197</v>
      </c>
      <c r="C64" s="8" t="s">
        <v>12</v>
      </c>
      <c r="D64" s="7">
        <v>73</v>
      </c>
      <c r="E64" s="9">
        <v>2.8373912037037041E-2</v>
      </c>
      <c r="F64" s="10">
        <v>23</v>
      </c>
      <c r="G64" s="7" t="s">
        <v>5</v>
      </c>
      <c r="H64" s="10" t="s">
        <v>116</v>
      </c>
      <c r="I64" s="11">
        <f>IF(AND(E64&lt;&gt;"",E64&lt;&gt;"?"),E64/[5]Temps!X$3,"")</f>
        <v>4.7289853395061738E-3</v>
      </c>
    </row>
    <row r="65" spans="1:9" s="6" customFormat="1" ht="11.1" customHeight="1">
      <c r="A65" s="12">
        <v>64</v>
      </c>
      <c r="B65" s="13" t="s">
        <v>198</v>
      </c>
      <c r="C65" s="13" t="s">
        <v>12</v>
      </c>
      <c r="D65" s="12">
        <v>98</v>
      </c>
      <c r="E65" s="14">
        <v>2.8402175925925921E-2</v>
      </c>
      <c r="F65" s="15">
        <v>25</v>
      </c>
      <c r="G65" s="13" t="s">
        <v>5</v>
      </c>
      <c r="H65" s="15" t="s">
        <v>125</v>
      </c>
      <c r="I65" s="16">
        <f>IF(AND(E65&lt;&gt;"",E65&lt;&gt;"?"),E65/[5]Temps!X$3,"")</f>
        <v>4.7336959876543199E-3</v>
      </c>
    </row>
    <row r="66" spans="1:9" s="6" customFormat="1" ht="11.1" customHeight="1">
      <c r="A66" s="7">
        <v>65</v>
      </c>
      <c r="B66" s="8" t="s">
        <v>199</v>
      </c>
      <c r="C66" s="8" t="s">
        <v>174</v>
      </c>
      <c r="D66" s="7">
        <v>49</v>
      </c>
      <c r="E66" s="9">
        <v>2.84051851851852E-2</v>
      </c>
      <c r="F66" s="10">
        <v>24</v>
      </c>
      <c r="G66" s="7" t="s">
        <v>5</v>
      </c>
      <c r="H66" s="10" t="s">
        <v>116</v>
      </c>
      <c r="I66" s="11">
        <f>IF(AND(E66&lt;&gt;"",E66&lt;&gt;"?"),E66/[5]Temps!X$3,"")</f>
        <v>4.7341975308641997E-3</v>
      </c>
    </row>
    <row r="67" spans="1:9" s="6" customFormat="1" ht="11.1" customHeight="1">
      <c r="A67" s="12">
        <v>66</v>
      </c>
      <c r="B67" s="13" t="s">
        <v>200</v>
      </c>
      <c r="C67" s="13" t="s">
        <v>12</v>
      </c>
      <c r="D67" s="12">
        <v>38</v>
      </c>
      <c r="E67" s="14">
        <v>2.8410659722222231E-2</v>
      </c>
      <c r="F67" s="15">
        <v>11</v>
      </c>
      <c r="G67" s="13" t="s">
        <v>5</v>
      </c>
      <c r="H67" s="15" t="s">
        <v>121</v>
      </c>
      <c r="I67" s="16">
        <f>IF(AND(E67&lt;&gt;"",E67&lt;&gt;"?"),E67/[5]Temps!X$3,"")</f>
        <v>4.7351099537037049E-3</v>
      </c>
    </row>
    <row r="68" spans="1:9" s="6" customFormat="1" ht="11.1" customHeight="1">
      <c r="A68" s="7">
        <v>67</v>
      </c>
      <c r="B68" s="8" t="s">
        <v>201</v>
      </c>
      <c r="C68" s="8" t="s">
        <v>12</v>
      </c>
      <c r="D68" s="7">
        <v>100</v>
      </c>
      <c r="E68" s="9">
        <v>2.861770833333338E-2</v>
      </c>
      <c r="F68" s="10">
        <v>12</v>
      </c>
      <c r="G68" s="7" t="s">
        <v>5</v>
      </c>
      <c r="H68" s="10" t="s">
        <v>121</v>
      </c>
      <c r="I68" s="11">
        <f>IF(AND(E68&lt;&gt;"",E68&lt;&gt;"?"),E68/[5]Temps!X$3,"")</f>
        <v>4.7696180555555634E-3</v>
      </c>
    </row>
    <row r="69" spans="1:9" s="6" customFormat="1" ht="11.1" customHeight="1">
      <c r="A69" s="12">
        <v>68</v>
      </c>
      <c r="B69" s="13" t="s">
        <v>202</v>
      </c>
      <c r="C69" s="13" t="s">
        <v>203</v>
      </c>
      <c r="D69" s="12">
        <v>67</v>
      </c>
      <c r="E69" s="14">
        <v>2.8618414351851917E-2</v>
      </c>
      <c r="F69" s="15">
        <v>13</v>
      </c>
      <c r="G69" s="13" t="s">
        <v>5</v>
      </c>
      <c r="H69" s="15" t="s">
        <v>121</v>
      </c>
      <c r="I69" s="16">
        <f>IF(AND(E69&lt;&gt;"",E69&lt;&gt;"?"),E69/[5]Temps!X$3,"")</f>
        <v>4.7697357253086532E-3</v>
      </c>
    </row>
    <row r="70" spans="1:9" s="6" customFormat="1" ht="11.1" customHeight="1">
      <c r="A70" s="7">
        <v>69</v>
      </c>
      <c r="B70" s="8" t="s">
        <v>204</v>
      </c>
      <c r="C70" s="8" t="s">
        <v>12</v>
      </c>
      <c r="D70" s="7">
        <v>54</v>
      </c>
      <c r="E70" s="9">
        <v>2.8629513888888958E-2</v>
      </c>
      <c r="F70" s="10">
        <v>26</v>
      </c>
      <c r="G70" s="7" t="s">
        <v>5</v>
      </c>
      <c r="H70" s="10" t="s">
        <v>125</v>
      </c>
      <c r="I70" s="11">
        <f>IF(AND(E70&lt;&gt;"",E70&lt;&gt;"?"),E70/[5]Temps!X$3,"")</f>
        <v>4.7715856481481593E-3</v>
      </c>
    </row>
    <row r="71" spans="1:9" s="6" customFormat="1" ht="11.1" customHeight="1">
      <c r="A71" s="12">
        <v>70</v>
      </c>
      <c r="B71" s="13" t="s">
        <v>205</v>
      </c>
      <c r="C71" s="13" t="s">
        <v>12</v>
      </c>
      <c r="D71" s="12">
        <v>42</v>
      </c>
      <c r="E71" s="14">
        <v>2.9042442129629642E-2</v>
      </c>
      <c r="F71" s="15">
        <v>25</v>
      </c>
      <c r="G71" s="13" t="s">
        <v>5</v>
      </c>
      <c r="H71" s="15" t="s">
        <v>116</v>
      </c>
      <c r="I71" s="16">
        <f>IF(AND(E71&lt;&gt;"",E71&lt;&gt;"?"),E71/[5]Temps!X$3,"")</f>
        <v>4.8404070216049406E-3</v>
      </c>
    </row>
    <row r="72" spans="1:9" s="6" customFormat="1" ht="11.1" customHeight="1">
      <c r="A72" s="7">
        <v>71</v>
      </c>
      <c r="B72" s="8" t="s">
        <v>206</v>
      </c>
      <c r="C72" s="8" t="s">
        <v>12</v>
      </c>
      <c r="D72" s="7">
        <v>3</v>
      </c>
      <c r="E72" s="9">
        <v>2.9118576388888873E-2</v>
      </c>
      <c r="F72" s="10">
        <v>14</v>
      </c>
      <c r="G72" s="7" t="s">
        <v>5</v>
      </c>
      <c r="H72" s="10" t="s">
        <v>121</v>
      </c>
      <c r="I72" s="11">
        <f>IF(AND(E72&lt;&gt;"",E72&lt;&gt;"?"),E72/[5]Temps!X$3,"")</f>
        <v>4.8530960648148118E-3</v>
      </c>
    </row>
    <row r="73" spans="1:9" s="6" customFormat="1" ht="11.1" customHeight="1">
      <c r="A73" s="12">
        <v>72</v>
      </c>
      <c r="B73" s="13" t="s">
        <v>207</v>
      </c>
      <c r="C73" s="13" t="s">
        <v>12</v>
      </c>
      <c r="D73" s="12">
        <v>105</v>
      </c>
      <c r="E73" s="14">
        <v>2.9288240740740823E-2</v>
      </c>
      <c r="F73" s="15">
        <v>27</v>
      </c>
      <c r="G73" s="13" t="s">
        <v>5</v>
      </c>
      <c r="H73" s="15" t="s">
        <v>125</v>
      </c>
      <c r="I73" s="16">
        <f>IF(AND(E73&lt;&gt;"",E73&lt;&gt;"?"),E73/[5]Temps!X$3,"")</f>
        <v>4.8813734567901374E-3</v>
      </c>
    </row>
    <row r="74" spans="1:9" s="6" customFormat="1" ht="11.1" customHeight="1">
      <c r="A74" s="7">
        <v>73</v>
      </c>
      <c r="B74" s="8" t="s">
        <v>208</v>
      </c>
      <c r="C74" s="8" t="s">
        <v>12</v>
      </c>
      <c r="D74" s="7">
        <v>97</v>
      </c>
      <c r="E74" s="9">
        <v>2.9331990740740777E-2</v>
      </c>
      <c r="F74" s="10">
        <v>3</v>
      </c>
      <c r="G74" s="7" t="s">
        <v>5</v>
      </c>
      <c r="H74" s="10" t="s">
        <v>146</v>
      </c>
      <c r="I74" s="11">
        <f>IF(AND(E74&lt;&gt;"",E74&lt;&gt;"?"),E74/[5]Temps!X$3,"")</f>
        <v>4.8886651234567964E-3</v>
      </c>
    </row>
    <row r="75" spans="1:9" s="6" customFormat="1" ht="11.1" customHeight="1">
      <c r="A75" s="12">
        <v>74</v>
      </c>
      <c r="B75" s="13" t="s">
        <v>209</v>
      </c>
      <c r="C75" s="13" t="s">
        <v>12</v>
      </c>
      <c r="D75" s="12">
        <v>52</v>
      </c>
      <c r="E75" s="14">
        <v>2.9363935185185264E-2</v>
      </c>
      <c r="F75" s="15">
        <v>28</v>
      </c>
      <c r="G75" s="13" t="s">
        <v>5</v>
      </c>
      <c r="H75" s="15" t="s">
        <v>125</v>
      </c>
      <c r="I75" s="16">
        <f>IF(AND(E75&lt;&gt;"",E75&lt;&gt;"?"),E75/[5]Temps!X$3,"")</f>
        <v>4.8939891975308776E-3</v>
      </c>
    </row>
    <row r="76" spans="1:9" s="6" customFormat="1" ht="11.1" customHeight="1">
      <c r="A76" s="7">
        <v>75</v>
      </c>
      <c r="B76" s="8" t="s">
        <v>210</v>
      </c>
      <c r="C76" s="8" t="s">
        <v>12</v>
      </c>
      <c r="D76" s="7">
        <v>37</v>
      </c>
      <c r="E76" s="9">
        <v>2.947480324074081E-2</v>
      </c>
      <c r="F76" s="10">
        <v>1</v>
      </c>
      <c r="G76" s="7" t="s">
        <v>5</v>
      </c>
      <c r="H76" s="10" t="s">
        <v>211</v>
      </c>
      <c r="I76" s="11">
        <f>IF(AND(E76&lt;&gt;"",E76&lt;&gt;"?"),E76/[5]Temps!X$3,"")</f>
        <v>4.9124672067901347E-3</v>
      </c>
    </row>
    <row r="77" spans="1:9" s="6" customFormat="1" ht="11.1" customHeight="1">
      <c r="A77" s="12">
        <v>76</v>
      </c>
      <c r="B77" s="13" t="s">
        <v>212</v>
      </c>
      <c r="C77" s="13" t="s">
        <v>12</v>
      </c>
      <c r="D77" s="12">
        <v>103</v>
      </c>
      <c r="E77" s="14">
        <v>2.9505578703703739E-2</v>
      </c>
      <c r="F77" s="15">
        <v>29</v>
      </c>
      <c r="G77" s="13" t="s">
        <v>5</v>
      </c>
      <c r="H77" s="15" t="s">
        <v>125</v>
      </c>
      <c r="I77" s="16">
        <f>IF(AND(E77&lt;&gt;"",E77&lt;&gt;"?"),E77/[5]Temps!X$3,"")</f>
        <v>4.9175964506172898E-3</v>
      </c>
    </row>
    <row r="78" spans="1:9" s="6" customFormat="1" ht="11.1" customHeight="1">
      <c r="A78" s="7">
        <v>77</v>
      </c>
      <c r="B78" s="8" t="s">
        <v>213</v>
      </c>
      <c r="C78" s="8" t="s">
        <v>144</v>
      </c>
      <c r="D78" s="7">
        <v>1</v>
      </c>
      <c r="E78" s="9">
        <v>2.9555729166666656E-2</v>
      </c>
      <c r="F78" s="10">
        <v>30</v>
      </c>
      <c r="G78" s="7" t="s">
        <v>5</v>
      </c>
      <c r="H78" s="10" t="s">
        <v>125</v>
      </c>
      <c r="I78" s="11">
        <f>IF(AND(E78&lt;&gt;"",E78&lt;&gt;"?"),E78/[5]Temps!X$3,"")</f>
        <v>4.9259548611111093E-3</v>
      </c>
    </row>
    <row r="79" spans="1:9" s="6" customFormat="1" ht="11.1" customHeight="1">
      <c r="A79" s="12">
        <v>78</v>
      </c>
      <c r="B79" s="13" t="s">
        <v>214</v>
      </c>
      <c r="C79" s="13" t="s">
        <v>144</v>
      </c>
      <c r="D79" s="12">
        <v>61</v>
      </c>
      <c r="E79" s="14">
        <v>2.9850648148148196E-2</v>
      </c>
      <c r="F79" s="15">
        <v>26</v>
      </c>
      <c r="G79" s="13" t="s">
        <v>5</v>
      </c>
      <c r="H79" s="15" t="s">
        <v>116</v>
      </c>
      <c r="I79" s="16">
        <f>IF(AND(E79&lt;&gt;"",E79&lt;&gt;"?"),E79/[5]Temps!X$3,"")</f>
        <v>4.9751080246913659E-3</v>
      </c>
    </row>
    <row r="80" spans="1:9" s="6" customFormat="1" ht="11.1" customHeight="1">
      <c r="A80" s="7">
        <v>79</v>
      </c>
      <c r="B80" s="8" t="s">
        <v>215</v>
      </c>
      <c r="C80" s="8" t="s">
        <v>12</v>
      </c>
      <c r="D80" s="7">
        <v>18</v>
      </c>
      <c r="E80" s="9">
        <v>3.0066018518518589E-2</v>
      </c>
      <c r="F80" s="10">
        <v>5</v>
      </c>
      <c r="G80" s="7" t="s">
        <v>5</v>
      </c>
      <c r="H80" s="10" t="s">
        <v>131</v>
      </c>
      <c r="I80" s="11">
        <f>IF(AND(E80&lt;&gt;"",E80&lt;&gt;"?"),E80/[5]Temps!X$3,"")</f>
        <v>5.0110030864197646E-3</v>
      </c>
    </row>
    <row r="81" spans="1:9" s="6" customFormat="1" ht="11.1" customHeight="1">
      <c r="A81" s="12">
        <v>80</v>
      </c>
      <c r="B81" s="13" t="s">
        <v>216</v>
      </c>
      <c r="C81" s="13" t="s">
        <v>12</v>
      </c>
      <c r="D81" s="12">
        <v>2</v>
      </c>
      <c r="E81" s="14">
        <v>3.0188726851851921E-2</v>
      </c>
      <c r="F81" s="15">
        <v>27</v>
      </c>
      <c r="G81" s="13" t="s">
        <v>5</v>
      </c>
      <c r="H81" s="15" t="s">
        <v>116</v>
      </c>
      <c r="I81" s="16">
        <f>IF(AND(E81&lt;&gt;"",E81&lt;&gt;"?"),E81/[5]Temps!X$3,"")</f>
        <v>5.0314544753086539E-3</v>
      </c>
    </row>
    <row r="82" spans="1:9" s="6" customFormat="1" ht="11.1" customHeight="1">
      <c r="A82" s="7">
        <v>81</v>
      </c>
      <c r="B82" s="8" t="s">
        <v>217</v>
      </c>
      <c r="C82" s="8" t="s">
        <v>144</v>
      </c>
      <c r="D82" s="7">
        <v>84</v>
      </c>
      <c r="E82" s="9">
        <v>3.0214513888888905E-2</v>
      </c>
      <c r="F82" s="10">
        <v>2</v>
      </c>
      <c r="G82" s="7" t="s">
        <v>5</v>
      </c>
      <c r="H82" s="10" t="s">
        <v>211</v>
      </c>
      <c r="I82" s="11">
        <f>IF(AND(E82&lt;&gt;"",E82&lt;&gt;"?"),E82/[5]Temps!X$3,"")</f>
        <v>5.0357523148148176E-3</v>
      </c>
    </row>
    <row r="83" spans="1:9" s="6" customFormat="1" ht="11.1" customHeight="1">
      <c r="A83" s="12">
        <v>82</v>
      </c>
      <c r="B83" s="13" t="s">
        <v>218</v>
      </c>
      <c r="C83" s="13" t="s">
        <v>144</v>
      </c>
      <c r="D83" s="12">
        <v>16</v>
      </c>
      <c r="E83" s="14">
        <v>3.0216770833333351E-2</v>
      </c>
      <c r="F83" s="15">
        <v>28</v>
      </c>
      <c r="G83" s="13" t="s">
        <v>5</v>
      </c>
      <c r="H83" s="15" t="s">
        <v>116</v>
      </c>
      <c r="I83" s="16">
        <f>IF(AND(E83&lt;&gt;"",E83&lt;&gt;"?"),E83/[5]Temps!X$3,"")</f>
        <v>5.0361284722222248E-3</v>
      </c>
    </row>
    <row r="84" spans="1:9" s="6" customFormat="1" ht="11.1" customHeight="1">
      <c r="A84" s="7">
        <v>83</v>
      </c>
      <c r="B84" s="8" t="s">
        <v>219</v>
      </c>
      <c r="C84" s="8" t="s">
        <v>203</v>
      </c>
      <c r="D84" s="7">
        <v>71</v>
      </c>
      <c r="E84" s="9">
        <v>3.042340277777783E-2</v>
      </c>
      <c r="F84" s="10">
        <v>4</v>
      </c>
      <c r="G84" s="7" t="s">
        <v>5</v>
      </c>
      <c r="H84" s="10" t="s">
        <v>146</v>
      </c>
      <c r="I84" s="11">
        <f>IF(AND(E84&lt;&gt;"",E84&lt;&gt;"?"),E84/[5]Temps!X$3,"")</f>
        <v>5.0705671296296384E-3</v>
      </c>
    </row>
    <row r="85" spans="1:9" s="6" customFormat="1" ht="11.1" customHeight="1">
      <c r="A85" s="12">
        <v>84</v>
      </c>
      <c r="B85" s="13" t="s">
        <v>220</v>
      </c>
      <c r="C85" s="13" t="s">
        <v>12</v>
      </c>
      <c r="D85" s="12">
        <v>99</v>
      </c>
      <c r="E85" s="14">
        <v>3.0486284722222257E-2</v>
      </c>
      <c r="F85" s="15">
        <v>5</v>
      </c>
      <c r="G85" s="13" t="s">
        <v>5</v>
      </c>
      <c r="H85" s="15" t="s">
        <v>146</v>
      </c>
      <c r="I85" s="16">
        <f>IF(AND(E85&lt;&gt;"",E85&lt;&gt;"?"),E85/[5]Temps!X$3,"")</f>
        <v>5.0810474537037091E-3</v>
      </c>
    </row>
    <row r="86" spans="1:9" s="6" customFormat="1" ht="11.1" customHeight="1">
      <c r="A86" s="7">
        <v>85</v>
      </c>
      <c r="B86" s="8" t="s">
        <v>221</v>
      </c>
      <c r="C86" s="8" t="s">
        <v>12</v>
      </c>
      <c r="D86" s="7">
        <v>22</v>
      </c>
      <c r="E86" s="9">
        <v>3.0517905092592612E-2</v>
      </c>
      <c r="F86" s="10">
        <v>29</v>
      </c>
      <c r="G86" s="7" t="s">
        <v>5</v>
      </c>
      <c r="H86" s="10" t="s">
        <v>116</v>
      </c>
      <c r="I86" s="11">
        <f>IF(AND(E86&lt;&gt;"",E86&lt;&gt;"?"),E86/[5]Temps!X$3,"")</f>
        <v>5.0863175154321023E-3</v>
      </c>
    </row>
    <row r="87" spans="1:9" s="6" customFormat="1" ht="11.1" customHeight="1">
      <c r="A87" s="12">
        <v>86</v>
      </c>
      <c r="B87" s="13" t="s">
        <v>222</v>
      </c>
      <c r="C87" s="13" t="s">
        <v>134</v>
      </c>
      <c r="D87" s="12">
        <v>77</v>
      </c>
      <c r="E87" s="14">
        <v>3.216234953703706E-2</v>
      </c>
      <c r="F87" s="15">
        <v>6</v>
      </c>
      <c r="G87" s="13" t="s">
        <v>5</v>
      </c>
      <c r="H87" s="15" t="s">
        <v>146</v>
      </c>
      <c r="I87" s="16">
        <f>IF(AND(E87&lt;&gt;"",E87&lt;&gt;"?"),E87/[5]Temps!X$3,"")</f>
        <v>5.3603915895061765E-3</v>
      </c>
    </row>
    <row r="88" spans="1:9" s="6" customFormat="1" ht="11.1" customHeight="1">
      <c r="A88" s="7">
        <v>87</v>
      </c>
      <c r="B88" s="8" t="s">
        <v>223</v>
      </c>
      <c r="C88" s="8" t="s">
        <v>12</v>
      </c>
      <c r="D88" s="7">
        <v>8</v>
      </c>
      <c r="E88" s="9">
        <v>3.2675833333333404E-2</v>
      </c>
      <c r="F88" s="10">
        <v>30</v>
      </c>
      <c r="G88" s="7" t="s">
        <v>5</v>
      </c>
      <c r="H88" s="10" t="s">
        <v>116</v>
      </c>
      <c r="I88" s="11">
        <f>IF(AND(E88&lt;&gt;"",E88&lt;&gt;"?"),E88/[5]Temps!X$3,"")</f>
        <v>5.445972222222234E-3</v>
      </c>
    </row>
    <row r="89" spans="1:9" s="6" customFormat="1" ht="11.1" customHeight="1">
      <c r="A89" s="12">
        <v>88</v>
      </c>
      <c r="B89" s="13" t="s">
        <v>224</v>
      </c>
      <c r="C89" s="13" t="s">
        <v>12</v>
      </c>
      <c r="D89" s="12">
        <v>9</v>
      </c>
      <c r="E89" s="14">
        <v>3.2685104166666701E-2</v>
      </c>
      <c r="F89" s="15">
        <v>31</v>
      </c>
      <c r="G89" s="13" t="s">
        <v>5</v>
      </c>
      <c r="H89" s="15" t="s">
        <v>116</v>
      </c>
      <c r="I89" s="16">
        <f>IF(AND(E89&lt;&gt;"",E89&lt;&gt;"?"),E89/[5]Temps!X$3,"")</f>
        <v>5.4475173611111165E-3</v>
      </c>
    </row>
    <row r="90" spans="1:9" s="6" customFormat="1" ht="11.1" customHeight="1">
      <c r="A90" s="7">
        <v>89</v>
      </c>
      <c r="B90" s="8" t="s">
        <v>225</v>
      </c>
      <c r="C90" s="8" t="s">
        <v>12</v>
      </c>
      <c r="D90" s="7">
        <v>56</v>
      </c>
      <c r="E90" s="9">
        <v>3.2920497685185179E-2</v>
      </c>
      <c r="F90" s="10">
        <v>15</v>
      </c>
      <c r="G90" s="7" t="s">
        <v>5</v>
      </c>
      <c r="H90" s="10" t="s">
        <v>121</v>
      </c>
      <c r="I90" s="11">
        <f>IF(AND(E90&lt;&gt;"",E90&lt;&gt;"?"),E90/[5]Temps!X$3,"")</f>
        <v>5.4867496141975296E-3</v>
      </c>
    </row>
    <row r="91" spans="1:9" s="6" customFormat="1" ht="11.1" customHeight="1">
      <c r="A91" s="12">
        <v>90</v>
      </c>
      <c r="B91" s="13" t="s">
        <v>226</v>
      </c>
      <c r="C91" s="13" t="s">
        <v>12</v>
      </c>
      <c r="D91" s="12">
        <v>66</v>
      </c>
      <c r="E91" s="14">
        <v>3.3082997685185189E-2</v>
      </c>
      <c r="F91" s="15">
        <v>31</v>
      </c>
      <c r="G91" s="13" t="s">
        <v>5</v>
      </c>
      <c r="H91" s="15" t="s">
        <v>125</v>
      </c>
      <c r="I91" s="16">
        <f>IF(AND(E91&lt;&gt;"",E91&lt;&gt;"?"),E91/[5]Temps!X$3,"")</f>
        <v>5.5138329475308652E-3</v>
      </c>
    </row>
    <row r="92" spans="1:9" s="6" customFormat="1" ht="11.1" customHeight="1">
      <c r="A92" s="7">
        <v>91</v>
      </c>
      <c r="B92" s="8" t="s">
        <v>227</v>
      </c>
      <c r="C92" s="8" t="s">
        <v>228</v>
      </c>
      <c r="D92" s="7">
        <v>59</v>
      </c>
      <c r="E92" s="9">
        <v>3.3375949074074096E-2</v>
      </c>
      <c r="F92" s="10">
        <v>32</v>
      </c>
      <c r="G92" s="7" t="s">
        <v>5</v>
      </c>
      <c r="H92" s="10" t="s">
        <v>116</v>
      </c>
      <c r="I92" s="11">
        <f>IF(AND(E92&lt;&gt;"",E92&lt;&gt;"?"),E92/[5]Temps!X$3,"")</f>
        <v>5.5626581790123491E-3</v>
      </c>
    </row>
    <row r="93" spans="1:9" s="6" customFormat="1" ht="11.1" customHeight="1">
      <c r="A93" s="12">
        <v>92</v>
      </c>
      <c r="B93" s="13" t="s">
        <v>229</v>
      </c>
      <c r="C93" s="13" t="s">
        <v>230</v>
      </c>
      <c r="D93" s="12">
        <v>12</v>
      </c>
      <c r="E93" s="14">
        <v>3.3694108796296307E-2</v>
      </c>
      <c r="F93" s="15">
        <v>32</v>
      </c>
      <c r="G93" s="13" t="s">
        <v>5</v>
      </c>
      <c r="H93" s="15" t="s">
        <v>125</v>
      </c>
      <c r="I93" s="16">
        <f>IF(AND(E93&lt;&gt;"",E93&lt;&gt;"?"),E93/[5]Temps!X$3,"")</f>
        <v>5.6156847993827181E-3</v>
      </c>
    </row>
    <row r="94" spans="1:9" s="6" customFormat="1" ht="11.1" customHeight="1">
      <c r="A94" s="7">
        <v>93</v>
      </c>
      <c r="B94" s="8" t="s">
        <v>231</v>
      </c>
      <c r="C94" s="8" t="s">
        <v>12</v>
      </c>
      <c r="D94" s="7">
        <v>45</v>
      </c>
      <c r="E94" s="9">
        <v>3.3900833333333324E-2</v>
      </c>
      <c r="F94" s="10">
        <v>33</v>
      </c>
      <c r="G94" s="7" t="s">
        <v>5</v>
      </c>
      <c r="H94" s="10" t="s">
        <v>125</v>
      </c>
      <c r="I94" s="11">
        <f>IF(AND(E94&lt;&gt;"",E94&lt;&gt;"?"),E94/[5]Temps!X$3,"")</f>
        <v>5.6501388888888877E-3</v>
      </c>
    </row>
    <row r="95" spans="1:9" s="6" customFormat="1" ht="11.1" customHeight="1">
      <c r="A95" s="12">
        <v>94</v>
      </c>
      <c r="B95" s="13" t="s">
        <v>232</v>
      </c>
      <c r="C95" s="13" t="s">
        <v>12</v>
      </c>
      <c r="D95" s="12">
        <v>58</v>
      </c>
      <c r="E95" s="14">
        <v>3.3982789351851894E-2</v>
      </c>
      <c r="F95" s="15">
        <v>16</v>
      </c>
      <c r="G95" s="13" t="s">
        <v>5</v>
      </c>
      <c r="H95" s="15" t="s">
        <v>121</v>
      </c>
      <c r="I95" s="16">
        <f>IF(AND(E95&lt;&gt;"",E95&lt;&gt;"?"),E95/[5]Temps!X$3,"")</f>
        <v>5.6637982253086487E-3</v>
      </c>
    </row>
    <row r="96" spans="1:9" s="6" customFormat="1" ht="11.1" customHeight="1">
      <c r="A96" s="7">
        <v>95</v>
      </c>
      <c r="B96" s="8" t="s">
        <v>233</v>
      </c>
      <c r="C96" s="8" t="s">
        <v>234</v>
      </c>
      <c r="D96" s="7">
        <v>34</v>
      </c>
      <c r="E96" s="9">
        <v>3.4918773148148174E-2</v>
      </c>
      <c r="F96" s="10">
        <v>1</v>
      </c>
      <c r="G96" s="7" t="s">
        <v>5</v>
      </c>
      <c r="H96" s="10" t="s">
        <v>235</v>
      </c>
      <c r="I96" s="11">
        <f>IF(AND(E96&lt;&gt;"",E96&lt;&gt;"?"),E96/[5]Temps!X$3,"")</f>
        <v>5.8197955246913624E-3</v>
      </c>
    </row>
    <row r="97" spans="1:9" s="6" customFormat="1" ht="11.1" customHeight="1">
      <c r="A97" s="12">
        <v>96</v>
      </c>
      <c r="B97" s="13" t="s">
        <v>236</v>
      </c>
      <c r="C97" s="13" t="s">
        <v>12</v>
      </c>
      <c r="D97" s="12">
        <v>17</v>
      </c>
      <c r="E97" s="14">
        <v>3.6234479166666667E-2</v>
      </c>
      <c r="F97" s="15">
        <v>2</v>
      </c>
      <c r="G97" s="13" t="s">
        <v>5</v>
      </c>
      <c r="H97" s="15" t="s">
        <v>235</v>
      </c>
      <c r="I97" s="16">
        <f>IF(AND(E97&lt;&gt;"",E97&lt;&gt;"?"),E97/[5]Temps!X$3,"")</f>
        <v>6.0390798611111114E-3</v>
      </c>
    </row>
    <row r="98" spans="1:9" s="6" customFormat="1" ht="11.1" customHeight="1">
      <c r="A98" s="7">
        <v>97</v>
      </c>
      <c r="B98" s="8" t="s">
        <v>237</v>
      </c>
      <c r="C98" s="8" t="s">
        <v>12</v>
      </c>
      <c r="D98" s="7">
        <v>89</v>
      </c>
      <c r="E98" s="9">
        <v>3.6312129629629653E-2</v>
      </c>
      <c r="F98" s="10">
        <v>33</v>
      </c>
      <c r="G98" s="7" t="s">
        <v>5</v>
      </c>
      <c r="H98" s="10" t="s">
        <v>116</v>
      </c>
      <c r="I98" s="11">
        <f>IF(AND(E98&lt;&gt;"",E98&lt;&gt;"?"),E98/[5]Temps!X$3,"")</f>
        <v>6.0520216049382751E-3</v>
      </c>
    </row>
    <row r="99" spans="1:9" s="6" customFormat="1" ht="11.1" customHeight="1">
      <c r="A99" s="12">
        <v>98</v>
      </c>
      <c r="B99" s="13" t="s">
        <v>238</v>
      </c>
      <c r="C99" s="13" t="s">
        <v>12</v>
      </c>
      <c r="D99" s="12">
        <v>101</v>
      </c>
      <c r="E99" s="14">
        <v>3.9336655092592654E-2</v>
      </c>
      <c r="F99" s="15">
        <v>17</v>
      </c>
      <c r="G99" s="13" t="s">
        <v>5</v>
      </c>
      <c r="H99" s="15" t="s">
        <v>121</v>
      </c>
      <c r="I99" s="16">
        <f>IF(AND(E99&lt;&gt;"",E99&lt;&gt;"?"),E99/[5]Temps!X$3,"")</f>
        <v>6.5561091820987754E-3</v>
      </c>
    </row>
    <row r="100" spans="1:9" s="6" customFormat="1" ht="10.5" customHeight="1">
      <c r="A100" s="7">
        <v>99</v>
      </c>
      <c r="B100" s="8" t="s">
        <v>239</v>
      </c>
      <c r="C100" s="8" t="s">
        <v>12</v>
      </c>
      <c r="D100" s="7">
        <v>68</v>
      </c>
      <c r="E100" s="9">
        <v>4.0862534722222232E-2</v>
      </c>
      <c r="F100" s="10">
        <v>34</v>
      </c>
      <c r="G100" s="7" t="s">
        <v>5</v>
      </c>
      <c r="H100" s="10" t="s">
        <v>125</v>
      </c>
      <c r="I100" s="11">
        <f>IF(AND(E100&lt;&gt;"",E100&lt;&gt;"?"),E100/[5]Temps!X$3,"")</f>
        <v>6.8104224537037057E-3</v>
      </c>
    </row>
    <row r="101" spans="1:9" s="25" customFormat="1" ht="11.1" customHeight="1">
      <c r="A101" s="18"/>
      <c r="B101" s="19"/>
      <c r="C101" s="19"/>
      <c r="D101" s="20"/>
      <c r="E101" s="21"/>
      <c r="F101" s="22"/>
      <c r="G101" s="18"/>
      <c r="H101" s="23"/>
      <c r="I101" s="24"/>
    </row>
    <row r="102" spans="1:9" s="25" customFormat="1" ht="11.1" customHeight="1">
      <c r="A102" s="18"/>
      <c r="B102" s="19"/>
      <c r="C102" s="19"/>
      <c r="D102" s="20"/>
      <c r="E102" s="21"/>
      <c r="F102" s="22"/>
      <c r="G102" s="18"/>
      <c r="H102" s="23"/>
      <c r="I102" s="24"/>
    </row>
    <row r="103" spans="1:9" s="25" customFormat="1" ht="11.1" customHeight="1">
      <c r="A103" s="18"/>
      <c r="B103" s="19"/>
      <c r="C103" s="19"/>
      <c r="D103" s="20"/>
      <c r="E103" s="21"/>
      <c r="F103" s="22"/>
      <c r="G103" s="18"/>
      <c r="H103" s="23"/>
      <c r="I103" s="24"/>
    </row>
    <row r="104" spans="1:9" s="25" customFormat="1" ht="11.1" customHeight="1">
      <c r="A104" s="18"/>
      <c r="B104" s="19"/>
      <c r="C104" s="19"/>
      <c r="D104" s="20"/>
      <c r="E104" s="21"/>
      <c r="F104" s="22"/>
      <c r="G104" s="18"/>
      <c r="H104" s="23"/>
      <c r="I104" s="24"/>
    </row>
    <row r="105" spans="1:9" s="25" customFormat="1" ht="11.1" customHeight="1">
      <c r="A105" s="18"/>
      <c r="B105" s="19"/>
      <c r="C105" s="19"/>
      <c r="D105" s="20"/>
      <c r="E105" s="21"/>
      <c r="F105" s="22"/>
      <c r="G105" s="18"/>
      <c r="H105" s="23"/>
      <c r="I105" s="24"/>
    </row>
    <row r="106" spans="1:9" s="25" customFormat="1" ht="11.1" customHeight="1">
      <c r="A106" s="18"/>
      <c r="B106" s="19"/>
      <c r="C106" s="19"/>
      <c r="D106" s="20"/>
      <c r="E106" s="21"/>
      <c r="F106" s="22"/>
      <c r="G106" s="18"/>
      <c r="H106" s="23"/>
      <c r="I106" s="24"/>
    </row>
    <row r="107" spans="1:9" s="25" customFormat="1" ht="11.1" customHeight="1">
      <c r="A107" s="18"/>
      <c r="B107" s="19"/>
      <c r="C107" s="19"/>
      <c r="D107" s="20"/>
      <c r="E107" s="21"/>
      <c r="F107" s="22"/>
      <c r="G107" s="18"/>
      <c r="H107" s="23"/>
      <c r="I107" s="24"/>
    </row>
    <row r="108" spans="1:9" s="25" customFormat="1" ht="11.1" customHeight="1">
      <c r="A108" s="18"/>
      <c r="B108" s="19"/>
      <c r="C108" s="19"/>
      <c r="D108" s="20"/>
      <c r="E108" s="21"/>
      <c r="F108" s="22"/>
      <c r="G108" s="18"/>
      <c r="H108" s="23"/>
      <c r="I108" s="24"/>
    </row>
    <row r="109" spans="1:9" s="25" customFormat="1" ht="11.1" customHeight="1">
      <c r="A109" s="18"/>
      <c r="B109" s="19"/>
      <c r="C109" s="19"/>
      <c r="D109" s="20"/>
      <c r="E109" s="21"/>
      <c r="F109" s="22"/>
      <c r="G109" s="18"/>
      <c r="H109" s="23"/>
      <c r="I109" s="24"/>
    </row>
    <row r="110" spans="1:9" s="25" customFormat="1" ht="11.1" customHeight="1">
      <c r="A110" s="18"/>
      <c r="B110" s="19"/>
      <c r="C110" s="19"/>
      <c r="D110" s="20"/>
      <c r="E110" s="21"/>
      <c r="F110" s="22"/>
      <c r="G110" s="18"/>
      <c r="H110" s="23"/>
      <c r="I110" s="24"/>
    </row>
    <row r="111" spans="1:9" s="25" customFormat="1" ht="11.1" customHeight="1">
      <c r="A111" s="18"/>
      <c r="B111" s="19"/>
      <c r="C111" s="19"/>
      <c r="D111" s="20"/>
      <c r="E111" s="21"/>
      <c r="F111" s="22"/>
      <c r="G111" s="18"/>
      <c r="H111" s="23"/>
      <c r="I111" s="24"/>
    </row>
    <row r="112" spans="1:9" s="25" customFormat="1" ht="11.1" customHeight="1">
      <c r="A112" s="18"/>
      <c r="B112" s="19"/>
      <c r="C112" s="19"/>
      <c r="D112" s="20"/>
      <c r="E112" s="21"/>
      <c r="F112" s="22"/>
      <c r="G112" s="18"/>
      <c r="H112" s="23"/>
      <c r="I112" s="24"/>
    </row>
    <row r="113" spans="1:9" s="25" customFormat="1" ht="11.1" customHeight="1">
      <c r="A113" s="18"/>
      <c r="B113" s="19"/>
      <c r="C113" s="19"/>
      <c r="D113" s="20"/>
      <c r="E113" s="21"/>
      <c r="F113" s="22"/>
      <c r="G113" s="18"/>
      <c r="H113" s="23"/>
      <c r="I113" s="24"/>
    </row>
    <row r="114" spans="1:9" s="25" customFormat="1" ht="11.1" customHeight="1">
      <c r="A114" s="18"/>
      <c r="B114" s="19"/>
      <c r="C114" s="19"/>
      <c r="D114" s="20"/>
      <c r="E114" s="21"/>
      <c r="F114" s="22"/>
      <c r="G114" s="18"/>
      <c r="H114" s="23"/>
      <c r="I114" s="24"/>
    </row>
    <row r="115" spans="1:9" s="25" customFormat="1" ht="11.1" customHeight="1">
      <c r="A115" s="18"/>
      <c r="B115" s="19"/>
      <c r="C115" s="19"/>
      <c r="D115" s="20"/>
      <c r="E115" s="21"/>
      <c r="F115" s="22"/>
      <c r="G115" s="18"/>
      <c r="H115" s="23"/>
      <c r="I115" s="24"/>
    </row>
    <row r="116" spans="1:9" s="25" customFormat="1" ht="11.1" customHeight="1">
      <c r="A116" s="18"/>
      <c r="B116" s="19"/>
      <c r="C116" s="19"/>
      <c r="D116" s="20"/>
      <c r="E116" s="21"/>
      <c r="F116" s="22"/>
      <c r="G116" s="18"/>
      <c r="H116" s="23"/>
      <c r="I116" s="24"/>
    </row>
    <row r="117" spans="1:9" s="25" customFormat="1" ht="11.1" customHeight="1">
      <c r="A117" s="18"/>
      <c r="B117" s="19"/>
      <c r="C117" s="19"/>
      <c r="D117" s="20"/>
      <c r="E117" s="21"/>
      <c r="F117" s="22"/>
      <c r="G117" s="18"/>
      <c r="H117" s="23"/>
      <c r="I117" s="24"/>
    </row>
    <row r="118" spans="1:9" s="25" customFormat="1" ht="11.1" customHeight="1">
      <c r="A118" s="18"/>
      <c r="B118" s="19"/>
      <c r="C118" s="19"/>
      <c r="D118" s="20"/>
      <c r="E118" s="21"/>
      <c r="F118" s="22"/>
      <c r="G118" s="18"/>
      <c r="H118" s="23"/>
      <c r="I118" s="24"/>
    </row>
    <row r="119" spans="1:9" s="25" customFormat="1" ht="11.1" customHeight="1">
      <c r="A119" s="18"/>
      <c r="B119" s="19"/>
      <c r="C119" s="19"/>
      <c r="D119" s="20"/>
      <c r="E119" s="21"/>
      <c r="F119" s="22"/>
      <c r="G119" s="18"/>
      <c r="H119" s="23"/>
      <c r="I119" s="24"/>
    </row>
    <row r="120" spans="1:9" s="25" customFormat="1" ht="11.1" customHeight="1">
      <c r="A120" s="18"/>
      <c r="B120" s="19"/>
      <c r="C120" s="19"/>
      <c r="D120" s="20"/>
      <c r="E120" s="21"/>
      <c r="F120" s="22"/>
      <c r="G120" s="18"/>
      <c r="H120" s="23"/>
      <c r="I120" s="24"/>
    </row>
    <row r="121" spans="1:9" s="25" customFormat="1" ht="11.1" customHeight="1">
      <c r="A121" s="18"/>
      <c r="B121" s="19"/>
      <c r="C121" s="19"/>
      <c r="D121" s="20"/>
      <c r="E121" s="21"/>
      <c r="F121" s="22"/>
      <c r="G121" s="18"/>
      <c r="H121" s="23"/>
      <c r="I121" s="24"/>
    </row>
    <row r="122" spans="1:9" s="25" customFormat="1" ht="11.1" customHeight="1">
      <c r="A122" s="18"/>
      <c r="B122" s="19"/>
      <c r="C122" s="19"/>
      <c r="D122" s="20"/>
      <c r="E122" s="21"/>
      <c r="F122" s="22"/>
      <c r="G122" s="18"/>
      <c r="H122" s="23"/>
      <c r="I122" s="24"/>
    </row>
    <row r="123" spans="1:9" s="25" customFormat="1" ht="11.1" customHeight="1">
      <c r="A123" s="18"/>
      <c r="B123" s="19"/>
      <c r="C123" s="19"/>
      <c r="D123" s="20"/>
      <c r="E123" s="21"/>
      <c r="F123" s="22"/>
      <c r="G123" s="18"/>
      <c r="H123" s="23"/>
      <c r="I123" s="24"/>
    </row>
    <row r="124" spans="1:9" s="25" customFormat="1" ht="11.1" customHeight="1">
      <c r="A124" s="18"/>
      <c r="B124" s="19"/>
      <c r="C124" s="19"/>
      <c r="D124" s="20"/>
      <c r="E124" s="21"/>
      <c r="F124" s="22"/>
      <c r="G124" s="18"/>
      <c r="H124" s="23"/>
      <c r="I124" s="24"/>
    </row>
    <row r="125" spans="1:9" s="25" customFormat="1" ht="11.1" customHeight="1">
      <c r="A125" s="18"/>
      <c r="B125" s="19"/>
      <c r="C125" s="19"/>
      <c r="D125" s="20"/>
      <c r="E125" s="21"/>
      <c r="F125" s="22"/>
      <c r="G125" s="18"/>
      <c r="H125" s="23"/>
      <c r="I125" s="24"/>
    </row>
    <row r="126" spans="1:9" s="25" customFormat="1" ht="11.1" customHeight="1">
      <c r="A126" s="18"/>
      <c r="B126" s="19"/>
      <c r="C126" s="19"/>
      <c r="D126" s="20"/>
      <c r="E126" s="21"/>
      <c r="F126" s="22"/>
      <c r="G126" s="18"/>
      <c r="H126" s="23"/>
      <c r="I126" s="24"/>
    </row>
    <row r="127" spans="1:9" s="25" customFormat="1" ht="11.1" customHeight="1">
      <c r="A127" s="18"/>
      <c r="B127" s="19"/>
      <c r="C127" s="19"/>
      <c r="D127" s="20"/>
      <c r="E127" s="21"/>
      <c r="F127" s="22"/>
      <c r="G127" s="18"/>
      <c r="H127" s="23"/>
      <c r="I127" s="24"/>
    </row>
    <row r="128" spans="1:9" s="25" customFormat="1" ht="11.1" customHeight="1">
      <c r="A128" s="18"/>
      <c r="B128" s="19"/>
      <c r="C128" s="19"/>
      <c r="D128" s="20"/>
      <c r="E128" s="21"/>
      <c r="F128" s="22"/>
      <c r="G128" s="18"/>
      <c r="H128" s="23"/>
      <c r="I128" s="24"/>
    </row>
    <row r="129" spans="1:9" s="25" customFormat="1" ht="11.1" customHeight="1">
      <c r="A129" s="18"/>
      <c r="B129" s="19"/>
      <c r="C129" s="19"/>
      <c r="D129" s="20"/>
      <c r="E129" s="21"/>
      <c r="F129" s="22"/>
      <c r="G129" s="18"/>
      <c r="H129" s="23"/>
      <c r="I129" s="24"/>
    </row>
    <row r="130" spans="1:9" s="25" customFormat="1" ht="11.1" customHeight="1">
      <c r="A130" s="18"/>
      <c r="B130" s="19"/>
      <c r="C130" s="19"/>
      <c r="D130" s="20"/>
      <c r="E130" s="21"/>
      <c r="F130" s="22"/>
      <c r="G130" s="18"/>
      <c r="H130" s="23"/>
      <c r="I130" s="24"/>
    </row>
    <row r="131" spans="1:9" s="25" customFormat="1" ht="11.1" customHeight="1">
      <c r="A131" s="18"/>
      <c r="B131" s="19"/>
      <c r="C131" s="19"/>
      <c r="D131" s="20"/>
      <c r="E131" s="21"/>
      <c r="F131" s="22"/>
      <c r="G131" s="18"/>
      <c r="H131" s="23"/>
      <c r="I131" s="24"/>
    </row>
    <row r="132" spans="1:9" s="25" customFormat="1" ht="11.1" customHeight="1">
      <c r="A132" s="18"/>
      <c r="B132" s="19"/>
      <c r="C132" s="19"/>
      <c r="D132" s="20"/>
      <c r="E132" s="21"/>
      <c r="F132" s="22"/>
      <c r="G132" s="18"/>
      <c r="H132" s="23"/>
      <c r="I132" s="24"/>
    </row>
    <row r="133" spans="1:9" s="25" customFormat="1" ht="11.1" customHeight="1">
      <c r="A133" s="18"/>
      <c r="B133" s="19"/>
      <c r="C133" s="19"/>
      <c r="D133" s="20"/>
      <c r="E133" s="21"/>
      <c r="F133" s="22"/>
      <c r="G133" s="18"/>
      <c r="H133" s="23"/>
      <c r="I133" s="24"/>
    </row>
    <row r="134" spans="1:9" s="25" customFormat="1" ht="11.1" customHeight="1">
      <c r="A134" s="18"/>
      <c r="B134" s="19"/>
      <c r="C134" s="19"/>
      <c r="D134" s="20"/>
      <c r="E134" s="21"/>
      <c r="F134" s="22"/>
      <c r="G134" s="18"/>
      <c r="H134" s="23"/>
      <c r="I134" s="24"/>
    </row>
    <row r="135" spans="1:9" s="25" customFormat="1" ht="11.1" customHeight="1">
      <c r="A135" s="18"/>
      <c r="B135" s="19"/>
      <c r="C135" s="19"/>
      <c r="D135" s="20"/>
      <c r="E135" s="21"/>
      <c r="F135" s="22"/>
      <c r="G135" s="18"/>
      <c r="H135" s="23"/>
      <c r="I135" s="24"/>
    </row>
    <row r="136" spans="1:9" s="25" customFormat="1" ht="11.1" customHeight="1">
      <c r="A136" s="18"/>
      <c r="B136" s="19"/>
      <c r="C136" s="19"/>
      <c r="D136" s="20"/>
      <c r="E136" s="21"/>
      <c r="F136" s="22"/>
      <c r="G136" s="18"/>
      <c r="H136" s="23"/>
      <c r="I136" s="24"/>
    </row>
    <row r="137" spans="1:9" s="25" customFormat="1" ht="11.1" customHeight="1">
      <c r="A137" s="18"/>
      <c r="B137" s="19"/>
      <c r="C137" s="19"/>
      <c r="D137" s="20"/>
      <c r="E137" s="21"/>
      <c r="F137" s="22"/>
      <c r="G137" s="18"/>
      <c r="H137" s="23"/>
      <c r="I137" s="24"/>
    </row>
    <row r="138" spans="1:9" s="25" customFormat="1" ht="11.1" customHeight="1">
      <c r="A138" s="18"/>
      <c r="B138" s="19"/>
      <c r="C138" s="19"/>
      <c r="D138" s="20"/>
      <c r="E138" s="21"/>
      <c r="F138" s="22"/>
      <c r="G138" s="18"/>
      <c r="H138" s="23"/>
      <c r="I138" s="24"/>
    </row>
    <row r="139" spans="1:9" s="25" customFormat="1" ht="11.1" customHeight="1">
      <c r="A139" s="18"/>
      <c r="B139" s="19"/>
      <c r="C139" s="19"/>
      <c r="D139" s="20"/>
      <c r="E139" s="21"/>
      <c r="F139" s="22"/>
      <c r="G139" s="18"/>
      <c r="H139" s="23"/>
      <c r="I139" s="24"/>
    </row>
    <row r="140" spans="1:9" s="25" customFormat="1" ht="11.1" customHeight="1">
      <c r="A140" s="18"/>
      <c r="B140" s="19"/>
      <c r="C140" s="19"/>
      <c r="D140" s="20"/>
      <c r="E140" s="21"/>
      <c r="F140" s="22"/>
      <c r="G140" s="18"/>
      <c r="H140" s="23"/>
      <c r="I140" s="24"/>
    </row>
    <row r="141" spans="1:9" s="25" customFormat="1" ht="11.1" customHeight="1">
      <c r="A141" s="18"/>
      <c r="B141" s="19"/>
      <c r="C141" s="19"/>
      <c r="D141" s="20"/>
      <c r="E141" s="21"/>
      <c r="F141" s="22"/>
      <c r="G141" s="18"/>
      <c r="H141" s="23"/>
      <c r="I141" s="24"/>
    </row>
    <row r="142" spans="1:9" s="25" customFormat="1" ht="11.1" customHeight="1">
      <c r="A142" s="18"/>
      <c r="B142" s="19"/>
      <c r="C142" s="19"/>
      <c r="D142" s="20"/>
      <c r="E142" s="21"/>
      <c r="F142" s="22"/>
      <c r="G142" s="18"/>
      <c r="H142" s="23"/>
      <c r="I142" s="24"/>
    </row>
    <row r="143" spans="1:9" s="25" customFormat="1" ht="11.1" customHeight="1">
      <c r="A143" s="18"/>
      <c r="B143" s="19"/>
      <c r="C143" s="19"/>
      <c r="D143" s="20"/>
      <c r="E143" s="21"/>
      <c r="F143" s="22"/>
      <c r="G143" s="18"/>
      <c r="H143" s="23"/>
      <c r="I143" s="24"/>
    </row>
    <row r="144" spans="1:9" s="25" customFormat="1" ht="11.1" customHeight="1">
      <c r="A144" s="18"/>
      <c r="B144" s="19"/>
      <c r="C144" s="19"/>
      <c r="D144" s="20"/>
      <c r="E144" s="21"/>
      <c r="F144" s="22"/>
      <c r="G144" s="18"/>
      <c r="H144" s="23"/>
      <c r="I144" s="24"/>
    </row>
    <row r="145" spans="1:9" s="25" customFormat="1" ht="11.1" customHeight="1">
      <c r="A145" s="18"/>
      <c r="B145" s="19"/>
      <c r="C145" s="19"/>
      <c r="D145" s="20"/>
      <c r="E145" s="21"/>
      <c r="F145" s="22"/>
      <c r="G145" s="18"/>
      <c r="H145" s="23"/>
      <c r="I145" s="24"/>
    </row>
    <row r="146" spans="1:9" s="25" customFormat="1" ht="11.1" customHeight="1">
      <c r="A146" s="18"/>
      <c r="B146" s="19"/>
      <c r="C146" s="19"/>
      <c r="D146" s="20"/>
      <c r="E146" s="21"/>
      <c r="F146" s="22"/>
      <c r="G146" s="18"/>
      <c r="H146" s="23"/>
      <c r="I146" s="24"/>
    </row>
    <row r="147" spans="1:9" s="25" customFormat="1" ht="11.1" customHeight="1">
      <c r="A147" s="18"/>
      <c r="B147" s="19"/>
      <c r="C147" s="19"/>
      <c r="D147" s="20"/>
      <c r="E147" s="21"/>
      <c r="F147" s="22"/>
      <c r="G147" s="18"/>
      <c r="H147" s="23"/>
      <c r="I147" s="24"/>
    </row>
    <row r="148" spans="1:9" s="25" customFormat="1" ht="11.1" customHeight="1">
      <c r="A148" s="18"/>
      <c r="B148" s="19"/>
      <c r="C148" s="19"/>
      <c r="D148" s="20"/>
      <c r="E148" s="21"/>
      <c r="F148" s="22"/>
      <c r="G148" s="18"/>
      <c r="H148" s="23"/>
      <c r="I148" s="24"/>
    </row>
    <row r="149" spans="1:9" s="25" customFormat="1" ht="11.1" customHeight="1">
      <c r="A149" s="18"/>
      <c r="B149" s="19"/>
      <c r="C149" s="19"/>
      <c r="D149" s="20"/>
      <c r="E149" s="21"/>
      <c r="F149" s="22"/>
      <c r="G149" s="18"/>
      <c r="H149" s="23"/>
      <c r="I149" s="24"/>
    </row>
    <row r="150" spans="1:9" s="25" customFormat="1" ht="11.1" customHeight="1">
      <c r="A150" s="18"/>
      <c r="B150" s="19"/>
      <c r="C150" s="19"/>
      <c r="D150" s="20"/>
      <c r="E150" s="21"/>
      <c r="F150" s="22"/>
      <c r="G150" s="18"/>
      <c r="H150" s="23"/>
      <c r="I150" s="24"/>
    </row>
    <row r="151" spans="1:9" s="25" customFormat="1" ht="11.1" customHeight="1">
      <c r="A151" s="18"/>
      <c r="B151" s="19"/>
      <c r="C151" s="19"/>
      <c r="D151" s="20"/>
      <c r="E151" s="21"/>
      <c r="F151" s="22"/>
      <c r="G151" s="18"/>
      <c r="H151" s="23"/>
      <c r="I151" s="24"/>
    </row>
    <row r="152" spans="1:9" s="25" customFormat="1" ht="11.1" customHeight="1">
      <c r="A152" s="18"/>
      <c r="B152" s="19"/>
      <c r="C152" s="19"/>
      <c r="D152" s="20"/>
      <c r="E152" s="21"/>
      <c r="F152" s="22"/>
      <c r="G152" s="18"/>
      <c r="H152" s="23"/>
      <c r="I152" s="24"/>
    </row>
    <row r="153" spans="1:9" s="25" customFormat="1" ht="11.1" customHeight="1">
      <c r="A153" s="18"/>
      <c r="B153" s="19"/>
      <c r="C153" s="19"/>
      <c r="D153" s="20"/>
      <c r="E153" s="21"/>
      <c r="F153" s="22"/>
      <c r="G153" s="18"/>
      <c r="H153" s="23"/>
      <c r="I153" s="24"/>
    </row>
    <row r="154" spans="1:9" s="25" customFormat="1" ht="11.1" customHeight="1">
      <c r="A154" s="18"/>
      <c r="B154" s="19"/>
      <c r="C154" s="19"/>
      <c r="D154" s="20"/>
      <c r="E154" s="21"/>
      <c r="F154" s="22"/>
      <c r="G154" s="18"/>
      <c r="H154" s="23"/>
      <c r="I154" s="24"/>
    </row>
    <row r="155" spans="1:9" s="25" customFormat="1" ht="11.1" customHeight="1">
      <c r="A155" s="18"/>
      <c r="B155" s="19"/>
      <c r="C155" s="19"/>
      <c r="D155" s="20"/>
      <c r="E155" s="21"/>
      <c r="F155" s="22"/>
      <c r="G155" s="18"/>
      <c r="H155" s="23"/>
      <c r="I155" s="24"/>
    </row>
    <row r="156" spans="1:9" s="25" customFormat="1" ht="11.1" customHeight="1">
      <c r="A156" s="18"/>
      <c r="B156" s="19"/>
      <c r="C156" s="19"/>
      <c r="D156" s="20"/>
      <c r="E156" s="21"/>
      <c r="F156" s="22"/>
      <c r="G156" s="18"/>
      <c r="H156" s="23"/>
      <c r="I156" s="24"/>
    </row>
    <row r="157" spans="1:9" s="25" customFormat="1" ht="11.1" customHeight="1">
      <c r="A157" s="18"/>
      <c r="B157" s="19"/>
      <c r="C157" s="19"/>
      <c r="D157" s="20"/>
      <c r="E157" s="21"/>
      <c r="F157" s="22"/>
      <c r="G157" s="18"/>
      <c r="H157" s="23"/>
      <c r="I157" s="24"/>
    </row>
    <row r="158" spans="1:9" s="25" customFormat="1" ht="11.1" customHeight="1">
      <c r="A158" s="18"/>
      <c r="B158" s="19"/>
      <c r="C158" s="19"/>
      <c r="D158" s="20"/>
      <c r="E158" s="21"/>
      <c r="F158" s="22"/>
      <c r="G158" s="18"/>
      <c r="H158" s="23"/>
      <c r="I158" s="24"/>
    </row>
    <row r="159" spans="1:9" s="25" customFormat="1" ht="11.1" customHeight="1">
      <c r="A159" s="18"/>
      <c r="B159" s="19"/>
      <c r="C159" s="19"/>
      <c r="D159" s="20"/>
      <c r="E159" s="21"/>
      <c r="F159" s="22"/>
      <c r="G159" s="18"/>
      <c r="H159" s="23"/>
      <c r="I159" s="24"/>
    </row>
    <row r="160" spans="1:9" s="25" customFormat="1" ht="11.1" customHeight="1">
      <c r="A160" s="18"/>
      <c r="B160" s="19"/>
      <c r="C160" s="19"/>
      <c r="D160" s="20"/>
      <c r="E160" s="21"/>
      <c r="F160" s="22"/>
      <c r="G160" s="18"/>
      <c r="H160" s="23"/>
      <c r="I160" s="24"/>
    </row>
    <row r="161" spans="1:9" s="25" customFormat="1" ht="11.1" customHeight="1">
      <c r="A161" s="18"/>
      <c r="B161" s="19"/>
      <c r="C161" s="19"/>
      <c r="D161" s="20"/>
      <c r="E161" s="21"/>
      <c r="F161" s="22"/>
      <c r="G161" s="18"/>
      <c r="H161" s="23"/>
      <c r="I161" s="24"/>
    </row>
    <row r="162" spans="1:9" s="25" customFormat="1" ht="11.1" customHeight="1">
      <c r="A162" s="18"/>
      <c r="B162" s="19"/>
      <c r="C162" s="19"/>
      <c r="D162" s="20"/>
      <c r="E162" s="21"/>
      <c r="F162" s="22"/>
      <c r="G162" s="18"/>
      <c r="H162" s="23"/>
      <c r="I162" s="24"/>
    </row>
    <row r="163" spans="1:9" s="25" customFormat="1" ht="11.1" customHeight="1">
      <c r="A163" s="18"/>
      <c r="B163" s="19"/>
      <c r="C163" s="19"/>
      <c r="D163" s="20"/>
      <c r="E163" s="21"/>
      <c r="F163" s="22"/>
      <c r="G163" s="18"/>
      <c r="H163" s="23"/>
      <c r="I163" s="24"/>
    </row>
    <row r="164" spans="1:9" s="25" customFormat="1" ht="11.1" customHeight="1">
      <c r="A164" s="18"/>
      <c r="B164" s="19"/>
      <c r="C164" s="19"/>
      <c r="D164" s="20"/>
      <c r="E164" s="21"/>
      <c r="F164" s="22"/>
      <c r="G164" s="18"/>
      <c r="H164" s="23"/>
      <c r="I164" s="24"/>
    </row>
    <row r="165" spans="1:9" s="25" customFormat="1" ht="11.1" customHeight="1">
      <c r="A165" s="18"/>
      <c r="B165" s="19"/>
      <c r="C165" s="19"/>
      <c r="D165" s="20"/>
      <c r="E165" s="21"/>
      <c r="F165" s="22"/>
      <c r="G165" s="18"/>
      <c r="H165" s="23"/>
      <c r="I165" s="24"/>
    </row>
    <row r="166" spans="1:9" s="25" customFormat="1" ht="11.1" customHeight="1">
      <c r="A166" s="18"/>
      <c r="B166" s="19"/>
      <c r="C166" s="19"/>
      <c r="D166" s="20"/>
      <c r="E166" s="21"/>
      <c r="F166" s="22"/>
      <c r="G166" s="18"/>
      <c r="H166" s="23"/>
      <c r="I166" s="24"/>
    </row>
    <row r="167" spans="1:9" s="25" customFormat="1" ht="11.1" customHeight="1">
      <c r="A167" s="18"/>
      <c r="B167" s="19"/>
      <c r="C167" s="19"/>
      <c r="D167" s="20"/>
      <c r="E167" s="21"/>
      <c r="F167" s="22"/>
      <c r="G167" s="18"/>
      <c r="H167" s="23"/>
      <c r="I167" s="24"/>
    </row>
    <row r="168" spans="1:9" s="25" customFormat="1" ht="11.1" customHeight="1">
      <c r="A168" s="18"/>
      <c r="B168" s="19"/>
      <c r="C168" s="19"/>
      <c r="D168" s="20"/>
      <c r="E168" s="21"/>
      <c r="F168" s="22"/>
      <c r="G168" s="18"/>
      <c r="H168" s="23"/>
      <c r="I168" s="24"/>
    </row>
    <row r="169" spans="1:9" s="25" customFormat="1" ht="11.1" customHeight="1">
      <c r="A169" s="18"/>
      <c r="B169" s="19"/>
      <c r="C169" s="19"/>
      <c r="D169" s="20"/>
      <c r="E169" s="21"/>
      <c r="F169" s="22"/>
      <c r="G169" s="18"/>
      <c r="H169" s="23"/>
      <c r="I169" s="24"/>
    </row>
    <row r="170" spans="1:9" s="25" customFormat="1" ht="11.1" customHeight="1">
      <c r="A170" s="18"/>
      <c r="B170" s="19"/>
      <c r="C170" s="19"/>
      <c r="D170" s="20"/>
      <c r="E170" s="21"/>
      <c r="F170" s="22"/>
      <c r="G170" s="18"/>
      <c r="H170" s="23"/>
      <c r="I170" s="24"/>
    </row>
    <row r="171" spans="1:9" s="25" customFormat="1" ht="11.1" customHeight="1">
      <c r="A171" s="18"/>
      <c r="B171" s="19"/>
      <c r="C171" s="19"/>
      <c r="D171" s="20"/>
      <c r="E171" s="21"/>
      <c r="F171" s="22"/>
      <c r="G171" s="18"/>
      <c r="H171" s="23"/>
      <c r="I171" s="24"/>
    </row>
    <row r="172" spans="1:9" s="25" customFormat="1" ht="11.1" customHeight="1">
      <c r="A172" s="18"/>
      <c r="B172" s="19"/>
      <c r="C172" s="19"/>
      <c r="D172" s="20"/>
      <c r="E172" s="21"/>
      <c r="F172" s="22"/>
      <c r="G172" s="18"/>
      <c r="H172" s="23"/>
      <c r="I172" s="24"/>
    </row>
    <row r="173" spans="1:9" s="25" customFormat="1" ht="11.1" customHeight="1">
      <c r="A173" s="18"/>
      <c r="B173" s="19"/>
      <c r="C173" s="19"/>
      <c r="D173" s="20"/>
      <c r="E173" s="21"/>
      <c r="F173" s="22"/>
      <c r="G173" s="18"/>
      <c r="H173" s="23"/>
      <c r="I173" s="24"/>
    </row>
    <row r="174" spans="1:9" s="25" customFormat="1" ht="11.1" customHeight="1">
      <c r="A174" s="18"/>
      <c r="B174" s="19"/>
      <c r="C174" s="19"/>
      <c r="D174" s="20"/>
      <c r="E174" s="21"/>
      <c r="F174" s="22"/>
      <c r="G174" s="18"/>
      <c r="H174" s="23"/>
      <c r="I174" s="24"/>
    </row>
    <row r="175" spans="1:9" s="25" customFormat="1" ht="11.1" customHeight="1">
      <c r="A175" s="18"/>
      <c r="B175" s="19"/>
      <c r="C175" s="19"/>
      <c r="D175" s="20"/>
      <c r="E175" s="21"/>
      <c r="F175" s="22"/>
      <c r="G175" s="18"/>
      <c r="H175" s="23"/>
      <c r="I175" s="24"/>
    </row>
    <row r="176" spans="1:9" s="25" customFormat="1" ht="11.1" customHeight="1">
      <c r="A176" s="18"/>
      <c r="B176" s="19"/>
      <c r="C176" s="19"/>
      <c r="D176" s="20"/>
      <c r="E176" s="21"/>
      <c r="F176" s="22"/>
      <c r="G176" s="18"/>
      <c r="H176" s="23"/>
      <c r="I176" s="24"/>
    </row>
    <row r="177" spans="1:9" s="25" customFormat="1" ht="11.1" customHeight="1">
      <c r="A177" s="18"/>
      <c r="B177" s="19"/>
      <c r="C177" s="19"/>
      <c r="D177" s="20"/>
      <c r="E177" s="21"/>
      <c r="F177" s="22"/>
      <c r="G177" s="18"/>
      <c r="H177" s="23"/>
      <c r="I177" s="24"/>
    </row>
    <row r="178" spans="1:9" s="25" customFormat="1" ht="11.1" customHeight="1">
      <c r="A178" s="18"/>
      <c r="B178" s="19"/>
      <c r="C178" s="19"/>
      <c r="D178" s="20"/>
      <c r="E178" s="21"/>
      <c r="F178" s="22"/>
      <c r="G178" s="18"/>
      <c r="H178" s="23"/>
      <c r="I178" s="24"/>
    </row>
    <row r="179" spans="1:9" s="25" customFormat="1" ht="11.1" customHeight="1">
      <c r="A179" s="18"/>
      <c r="B179" s="19"/>
      <c r="C179" s="19"/>
      <c r="D179" s="20"/>
      <c r="E179" s="21"/>
      <c r="F179" s="22"/>
      <c r="G179" s="18"/>
      <c r="H179" s="23"/>
      <c r="I179" s="24"/>
    </row>
    <row r="180" spans="1:9" s="25" customFormat="1" ht="11.1" customHeight="1">
      <c r="A180" s="18"/>
      <c r="B180" s="19"/>
      <c r="C180" s="19"/>
      <c r="D180" s="20"/>
      <c r="E180" s="21"/>
      <c r="F180" s="22"/>
      <c r="G180" s="18"/>
      <c r="H180" s="23"/>
      <c r="I180" s="24"/>
    </row>
    <row r="181" spans="1:9" s="25" customFormat="1" ht="11.1" customHeight="1">
      <c r="A181" s="18"/>
      <c r="B181" s="19"/>
      <c r="C181" s="19"/>
      <c r="D181" s="20"/>
      <c r="E181" s="21"/>
      <c r="F181" s="22"/>
      <c r="G181" s="18"/>
      <c r="H181" s="23"/>
      <c r="I181" s="24"/>
    </row>
    <row r="182" spans="1:9" s="25" customFormat="1" ht="11.1" customHeight="1">
      <c r="A182" s="18"/>
      <c r="B182" s="19"/>
      <c r="C182" s="19"/>
      <c r="D182" s="20"/>
      <c r="E182" s="21"/>
      <c r="F182" s="22"/>
      <c r="G182" s="18"/>
      <c r="H182" s="23"/>
      <c r="I182" s="24"/>
    </row>
    <row r="183" spans="1:9" s="25" customFormat="1" ht="11.1" customHeight="1">
      <c r="A183" s="18"/>
      <c r="B183" s="19"/>
      <c r="C183" s="19"/>
      <c r="D183" s="20"/>
      <c r="E183" s="21"/>
      <c r="F183" s="22"/>
      <c r="G183" s="18"/>
      <c r="H183" s="23"/>
      <c r="I183" s="24"/>
    </row>
    <row r="184" spans="1:9" s="25" customFormat="1" ht="11.1" customHeight="1">
      <c r="A184" s="18"/>
      <c r="B184" s="19"/>
      <c r="C184" s="19"/>
      <c r="D184" s="20"/>
      <c r="E184" s="21"/>
      <c r="F184" s="22"/>
      <c r="G184" s="18"/>
      <c r="H184" s="23"/>
      <c r="I184" s="24"/>
    </row>
    <row r="185" spans="1:9" s="25" customFormat="1" ht="11.1" customHeight="1">
      <c r="A185" s="18"/>
      <c r="B185" s="19"/>
      <c r="C185" s="19"/>
      <c r="D185" s="20"/>
      <c r="E185" s="21"/>
      <c r="F185" s="22"/>
      <c r="G185" s="18"/>
      <c r="H185" s="23"/>
      <c r="I185" s="24"/>
    </row>
    <row r="186" spans="1:9" s="25" customFormat="1" ht="11.1" customHeight="1">
      <c r="A186" s="18"/>
      <c r="B186" s="19"/>
      <c r="C186" s="19"/>
      <c r="D186" s="20"/>
      <c r="E186" s="21"/>
      <c r="F186" s="22"/>
      <c r="G186" s="18"/>
      <c r="H186" s="23"/>
      <c r="I186" s="24"/>
    </row>
    <row r="187" spans="1:9" s="25" customFormat="1" ht="11.1" customHeight="1">
      <c r="A187" s="18"/>
      <c r="B187" s="19"/>
      <c r="C187" s="19"/>
      <c r="D187" s="20"/>
      <c r="E187" s="21"/>
      <c r="F187" s="22"/>
      <c r="G187" s="18"/>
      <c r="H187" s="23"/>
      <c r="I187" s="24"/>
    </row>
    <row r="188" spans="1:9" s="25" customFormat="1" ht="11.1" customHeight="1">
      <c r="A188" s="18"/>
      <c r="B188" s="19"/>
      <c r="C188" s="19"/>
      <c r="D188" s="20"/>
      <c r="E188" s="21"/>
      <c r="F188" s="22"/>
      <c r="G188" s="18"/>
      <c r="H188" s="23"/>
      <c r="I188" s="24"/>
    </row>
    <row r="189" spans="1:9" s="25" customFormat="1" ht="11.1" customHeight="1">
      <c r="A189" s="18"/>
      <c r="B189" s="19"/>
      <c r="C189" s="19"/>
      <c r="D189" s="20"/>
      <c r="E189" s="21"/>
      <c r="F189" s="22"/>
      <c r="G189" s="18"/>
      <c r="H189" s="23"/>
      <c r="I189" s="24"/>
    </row>
    <row r="190" spans="1:9" s="25" customFormat="1" ht="11.1" customHeight="1">
      <c r="A190" s="18"/>
      <c r="B190" s="19"/>
      <c r="C190" s="19"/>
      <c r="D190" s="20"/>
      <c r="E190" s="21"/>
      <c r="F190" s="22"/>
      <c r="G190" s="18"/>
      <c r="H190" s="23"/>
      <c r="I190" s="24"/>
    </row>
    <row r="191" spans="1:9" s="25" customFormat="1" ht="11.1" customHeight="1">
      <c r="A191" s="18"/>
      <c r="B191" s="19"/>
      <c r="C191" s="19"/>
      <c r="D191" s="20"/>
      <c r="E191" s="21"/>
      <c r="F191" s="22"/>
      <c r="G191" s="18"/>
      <c r="H191" s="23"/>
      <c r="I191" s="24"/>
    </row>
    <row r="192" spans="1:9" s="25" customFormat="1" ht="11.1" customHeight="1">
      <c r="A192" s="18"/>
      <c r="B192" s="19"/>
      <c r="C192" s="19"/>
      <c r="D192" s="20"/>
      <c r="E192" s="21"/>
      <c r="F192" s="22"/>
      <c r="G192" s="18"/>
      <c r="H192" s="23"/>
      <c r="I192" s="24"/>
    </row>
    <row r="193" spans="1:9" s="25" customFormat="1" ht="11.1" customHeight="1">
      <c r="A193" s="18"/>
      <c r="B193" s="19"/>
      <c r="C193" s="19"/>
      <c r="D193" s="20"/>
      <c r="E193" s="21"/>
      <c r="F193" s="22"/>
      <c r="G193" s="18"/>
      <c r="H193" s="23"/>
      <c r="I193" s="24"/>
    </row>
    <row r="194" spans="1:9" s="25" customFormat="1" ht="11.1" customHeight="1">
      <c r="A194" s="18"/>
      <c r="B194" s="19"/>
      <c r="C194" s="19"/>
      <c r="D194" s="20"/>
      <c r="E194" s="21"/>
      <c r="F194" s="22"/>
      <c r="G194" s="18"/>
      <c r="H194" s="23"/>
      <c r="I194" s="24"/>
    </row>
    <row r="195" spans="1:9" s="25" customFormat="1" ht="11.1" customHeight="1">
      <c r="A195" s="18"/>
      <c r="B195" s="19"/>
      <c r="C195" s="19"/>
      <c r="D195" s="20"/>
      <c r="E195" s="21"/>
      <c r="F195" s="22"/>
      <c r="G195" s="18"/>
      <c r="H195" s="23"/>
      <c r="I195" s="24"/>
    </row>
    <row r="196" spans="1:9" s="25" customFormat="1" ht="11.1" customHeight="1">
      <c r="A196" s="18"/>
      <c r="B196" s="19"/>
      <c r="C196" s="19"/>
      <c r="D196" s="20"/>
      <c r="E196" s="21"/>
      <c r="F196" s="22"/>
      <c r="G196" s="18"/>
      <c r="H196" s="23"/>
      <c r="I196" s="24"/>
    </row>
    <row r="197" spans="1:9" s="25" customFormat="1" ht="11.1" customHeight="1">
      <c r="A197" s="18"/>
      <c r="B197" s="19"/>
      <c r="C197" s="19"/>
      <c r="D197" s="20"/>
      <c r="E197" s="21"/>
      <c r="F197" s="22"/>
      <c r="G197" s="18"/>
      <c r="H197" s="23"/>
      <c r="I197" s="24"/>
    </row>
    <row r="198" spans="1:9" s="25" customFormat="1" ht="11.1" customHeight="1">
      <c r="A198" s="18"/>
      <c r="B198" s="19"/>
      <c r="C198" s="19"/>
      <c r="D198" s="20"/>
      <c r="E198" s="21"/>
      <c r="F198" s="22"/>
      <c r="G198" s="18"/>
      <c r="H198" s="23"/>
      <c r="I198" s="24"/>
    </row>
    <row r="199" spans="1:9" s="25" customFormat="1" ht="11.1" customHeight="1">
      <c r="A199" s="18"/>
      <c r="B199" s="19"/>
      <c r="C199" s="19"/>
      <c r="D199" s="20"/>
      <c r="E199" s="21"/>
      <c r="F199" s="22"/>
      <c r="G199" s="18"/>
      <c r="H199" s="23"/>
      <c r="I199" s="24"/>
    </row>
    <row r="200" spans="1:9" s="25" customFormat="1" ht="11.1" customHeight="1">
      <c r="A200" s="18"/>
      <c r="B200" s="19"/>
      <c r="C200" s="19"/>
      <c r="D200" s="20"/>
      <c r="E200" s="21"/>
      <c r="F200" s="22"/>
      <c r="G200" s="18"/>
      <c r="H200" s="23"/>
      <c r="I200" s="24"/>
    </row>
    <row r="201" spans="1:9" s="25" customFormat="1" ht="11.1" customHeight="1">
      <c r="A201" s="18"/>
      <c r="B201" s="19"/>
      <c r="C201" s="19"/>
      <c r="D201" s="20"/>
      <c r="E201" s="21"/>
      <c r="F201" s="22"/>
      <c r="G201" s="18"/>
      <c r="H201" s="23"/>
      <c r="I201" s="24"/>
    </row>
    <row r="202" spans="1:9" s="25" customFormat="1" ht="11.1" customHeight="1">
      <c r="A202" s="18"/>
      <c r="B202" s="19"/>
      <c r="C202" s="19"/>
      <c r="D202" s="20"/>
      <c r="E202" s="21"/>
      <c r="F202" s="22"/>
      <c r="G202" s="18"/>
      <c r="H202" s="23"/>
      <c r="I202" s="24"/>
    </row>
    <row r="203" spans="1:9" s="25" customFormat="1" ht="11.1" customHeight="1">
      <c r="A203" s="18"/>
      <c r="B203" s="19"/>
      <c r="C203" s="19"/>
      <c r="D203" s="20"/>
      <c r="E203" s="21"/>
      <c r="F203" s="22"/>
      <c r="G203" s="18"/>
      <c r="H203" s="23"/>
      <c r="I203" s="24"/>
    </row>
    <row r="204" spans="1:9" s="25" customFormat="1" ht="11.1" customHeight="1">
      <c r="A204" s="18"/>
      <c r="B204" s="19"/>
      <c r="C204" s="19"/>
      <c r="D204" s="20"/>
      <c r="E204" s="21"/>
      <c r="F204" s="22"/>
      <c r="G204" s="18"/>
      <c r="H204" s="23"/>
      <c r="I204" s="24"/>
    </row>
    <row r="205" spans="1:9" s="25" customFormat="1" ht="11.1" customHeight="1">
      <c r="A205" s="18"/>
      <c r="B205" s="19"/>
      <c r="C205" s="19"/>
      <c r="D205" s="20"/>
      <c r="E205" s="21"/>
      <c r="F205" s="22"/>
      <c r="G205" s="18"/>
      <c r="H205" s="23"/>
      <c r="I205" s="24"/>
    </row>
    <row r="206" spans="1:9" s="25" customFormat="1" ht="11.1" customHeight="1">
      <c r="A206" s="18"/>
      <c r="B206" s="19"/>
      <c r="C206" s="19"/>
      <c r="D206" s="20"/>
      <c r="E206" s="21"/>
      <c r="F206" s="22"/>
      <c r="G206" s="18"/>
      <c r="H206" s="23"/>
      <c r="I206" s="24"/>
    </row>
    <row r="207" spans="1:9" s="25" customFormat="1" ht="11.1" customHeight="1">
      <c r="A207" s="18"/>
      <c r="B207" s="19"/>
      <c r="C207" s="19"/>
      <c r="D207" s="20"/>
      <c r="E207" s="21"/>
      <c r="F207" s="22"/>
      <c r="G207" s="18"/>
      <c r="H207" s="23"/>
      <c r="I207" s="24"/>
    </row>
    <row r="208" spans="1:9" s="25" customFormat="1" ht="11.1" customHeight="1">
      <c r="A208" s="18"/>
      <c r="B208" s="19"/>
      <c r="C208" s="19"/>
      <c r="D208" s="20"/>
      <c r="E208" s="21"/>
      <c r="F208" s="22"/>
      <c r="G208" s="18"/>
      <c r="H208" s="23"/>
      <c r="I208" s="24"/>
    </row>
    <row r="209" spans="1:9" s="25" customFormat="1" ht="11.1" customHeight="1">
      <c r="A209" s="18"/>
      <c r="B209" s="19"/>
      <c r="C209" s="19"/>
      <c r="D209" s="20"/>
      <c r="E209" s="21"/>
      <c r="F209" s="22"/>
      <c r="G209" s="18"/>
      <c r="H209" s="23"/>
      <c r="I209" s="24"/>
    </row>
    <row r="210" spans="1:9" s="25" customFormat="1" ht="11.1" customHeight="1">
      <c r="A210" s="18"/>
      <c r="B210" s="19"/>
      <c r="C210" s="19"/>
      <c r="D210" s="20"/>
      <c r="E210" s="21"/>
      <c r="F210" s="22"/>
      <c r="G210" s="18"/>
      <c r="H210" s="23"/>
      <c r="I210" s="24"/>
    </row>
    <row r="211" spans="1:9" s="25" customFormat="1" ht="11.1" customHeight="1">
      <c r="A211" s="18"/>
      <c r="B211" s="19"/>
      <c r="C211" s="19"/>
      <c r="D211" s="20"/>
      <c r="E211" s="21"/>
      <c r="F211" s="22"/>
      <c r="G211" s="18"/>
      <c r="H211" s="23"/>
      <c r="I211" s="24"/>
    </row>
    <row r="212" spans="1:9" s="25" customFormat="1" ht="11.1" customHeight="1">
      <c r="A212" s="18"/>
      <c r="B212" s="19"/>
      <c r="C212" s="19"/>
      <c r="D212" s="20"/>
      <c r="E212" s="21"/>
      <c r="F212" s="22"/>
      <c r="G212" s="18"/>
      <c r="H212" s="23"/>
      <c r="I212" s="24"/>
    </row>
    <row r="213" spans="1:9" s="25" customFormat="1" ht="11.1" customHeight="1">
      <c r="A213" s="18"/>
      <c r="B213" s="19"/>
      <c r="C213" s="19"/>
      <c r="D213" s="20"/>
      <c r="E213" s="21"/>
      <c r="F213" s="22"/>
      <c r="G213" s="18"/>
      <c r="H213" s="23"/>
      <c r="I213" s="24"/>
    </row>
    <row r="214" spans="1:9" s="25" customFormat="1" ht="11.1" customHeight="1">
      <c r="A214" s="18"/>
      <c r="B214" s="19"/>
      <c r="C214" s="19"/>
      <c r="D214" s="20"/>
      <c r="E214" s="21"/>
      <c r="F214" s="22"/>
      <c r="G214" s="18"/>
      <c r="H214" s="23"/>
      <c r="I214" s="24"/>
    </row>
    <row r="215" spans="1:9" s="25" customFormat="1" ht="11.1" customHeight="1">
      <c r="A215" s="18"/>
      <c r="B215" s="19"/>
      <c r="C215" s="19"/>
      <c r="D215" s="20"/>
      <c r="E215" s="21"/>
      <c r="F215" s="22"/>
      <c r="G215" s="18"/>
      <c r="H215" s="23"/>
      <c r="I215" s="24"/>
    </row>
    <row r="216" spans="1:9" s="25" customFormat="1" ht="11.1" customHeight="1">
      <c r="A216" s="18"/>
      <c r="B216" s="19"/>
      <c r="C216" s="19"/>
      <c r="D216" s="20"/>
      <c r="E216" s="21"/>
      <c r="F216" s="22"/>
      <c r="G216" s="18"/>
      <c r="H216" s="23"/>
      <c r="I216" s="24"/>
    </row>
    <row r="217" spans="1:9" s="25" customFormat="1" ht="11.1" customHeight="1">
      <c r="A217" s="18"/>
      <c r="B217" s="19"/>
      <c r="C217" s="19"/>
      <c r="D217" s="20"/>
      <c r="E217" s="21"/>
      <c r="F217" s="22"/>
      <c r="G217" s="18"/>
      <c r="H217" s="23"/>
      <c r="I217" s="24"/>
    </row>
    <row r="218" spans="1:9" s="25" customFormat="1" ht="11.1" customHeight="1">
      <c r="A218" s="18"/>
      <c r="B218" s="19"/>
      <c r="C218" s="19"/>
      <c r="D218" s="20"/>
      <c r="E218" s="21"/>
      <c r="F218" s="22"/>
      <c r="G218" s="18"/>
      <c r="H218" s="23"/>
      <c r="I218" s="24"/>
    </row>
    <row r="219" spans="1:9" s="25" customFormat="1" ht="11.1" customHeight="1">
      <c r="A219" s="18"/>
      <c r="B219" s="19"/>
      <c r="C219" s="19"/>
      <c r="D219" s="20"/>
      <c r="E219" s="21"/>
      <c r="F219" s="22"/>
      <c r="G219" s="18"/>
      <c r="H219" s="23"/>
      <c r="I219" s="24"/>
    </row>
    <row r="220" spans="1:9" s="25" customFormat="1" ht="11.1" customHeight="1">
      <c r="A220" s="18"/>
      <c r="B220" s="19"/>
      <c r="C220" s="19"/>
      <c r="D220" s="20"/>
      <c r="E220" s="21"/>
      <c r="F220" s="22"/>
      <c r="G220" s="18"/>
      <c r="H220" s="23"/>
      <c r="I220" s="24"/>
    </row>
    <row r="221" spans="1:9" s="25" customFormat="1" ht="11.1" customHeight="1">
      <c r="A221" s="18"/>
      <c r="B221" s="19"/>
      <c r="C221" s="19"/>
      <c r="D221" s="20"/>
      <c r="E221" s="21"/>
      <c r="F221" s="22"/>
      <c r="G221" s="18"/>
      <c r="H221" s="23"/>
      <c r="I221" s="24"/>
    </row>
    <row r="222" spans="1:9" s="25" customFormat="1" ht="11.1" customHeight="1">
      <c r="A222" s="18"/>
      <c r="B222" s="19"/>
      <c r="C222" s="19"/>
      <c r="D222" s="20"/>
      <c r="E222" s="21"/>
      <c r="F222" s="22"/>
      <c r="G222" s="18"/>
      <c r="H222" s="23"/>
      <c r="I222" s="24"/>
    </row>
    <row r="223" spans="1:9" s="25" customFormat="1" ht="11.1" customHeight="1">
      <c r="A223" s="18"/>
      <c r="B223" s="19"/>
      <c r="C223" s="19"/>
      <c r="D223" s="20"/>
      <c r="E223" s="21"/>
      <c r="F223" s="22"/>
      <c r="G223" s="18"/>
      <c r="H223" s="23"/>
      <c r="I223" s="24"/>
    </row>
    <row r="224" spans="1:9" s="25" customFormat="1" ht="11.1" customHeight="1">
      <c r="A224" s="18"/>
      <c r="B224" s="19"/>
      <c r="C224" s="19"/>
      <c r="D224" s="20"/>
      <c r="E224" s="21"/>
      <c r="F224" s="22"/>
      <c r="G224" s="18"/>
      <c r="H224" s="23"/>
      <c r="I224" s="24"/>
    </row>
    <row r="225" spans="1:9" s="25" customFormat="1" ht="11.1" customHeight="1">
      <c r="A225" s="18"/>
      <c r="B225" s="19"/>
      <c r="C225" s="19"/>
      <c r="D225" s="20"/>
      <c r="E225" s="21"/>
      <c r="F225" s="22"/>
      <c r="G225" s="18"/>
      <c r="H225" s="23"/>
      <c r="I225" s="24"/>
    </row>
    <row r="226" spans="1:9" s="25" customFormat="1" ht="11.1" customHeight="1">
      <c r="A226" s="18"/>
      <c r="B226" s="19"/>
      <c r="C226" s="19"/>
      <c r="D226" s="20"/>
      <c r="E226" s="21"/>
      <c r="F226" s="22"/>
      <c r="G226" s="18"/>
      <c r="H226" s="23"/>
      <c r="I226" s="24"/>
    </row>
    <row r="227" spans="1:9" s="25" customFormat="1" ht="11.1" customHeight="1">
      <c r="A227" s="18"/>
      <c r="B227" s="19"/>
      <c r="C227" s="19"/>
      <c r="D227" s="20"/>
      <c r="E227" s="21"/>
      <c r="F227" s="22"/>
      <c r="G227" s="18"/>
      <c r="H227" s="23"/>
      <c r="I227" s="24"/>
    </row>
    <row r="228" spans="1:9" s="25" customFormat="1" ht="11.1" customHeight="1">
      <c r="A228" s="18"/>
      <c r="B228" s="19"/>
      <c r="C228" s="19"/>
      <c r="D228" s="20"/>
      <c r="E228" s="21"/>
      <c r="F228" s="22"/>
      <c r="G228" s="18"/>
      <c r="H228" s="23"/>
      <c r="I228" s="24"/>
    </row>
    <row r="229" spans="1:9" s="25" customFormat="1" ht="11.1" customHeight="1">
      <c r="A229" s="18"/>
      <c r="B229" s="19"/>
      <c r="C229" s="19"/>
      <c r="D229" s="20"/>
      <c r="E229" s="21"/>
      <c r="F229" s="22"/>
      <c r="G229" s="18"/>
      <c r="H229" s="23"/>
      <c r="I229" s="24"/>
    </row>
    <row r="230" spans="1:9" s="25" customFormat="1" ht="11.1" customHeight="1">
      <c r="A230" s="18"/>
      <c r="B230" s="19"/>
      <c r="C230" s="19"/>
      <c r="D230" s="20"/>
      <c r="E230" s="21"/>
      <c r="F230" s="22"/>
      <c r="G230" s="18"/>
      <c r="H230" s="23"/>
      <c r="I230" s="24"/>
    </row>
    <row r="231" spans="1:9" s="25" customFormat="1" ht="11.1" customHeight="1">
      <c r="A231" s="18"/>
      <c r="B231" s="19"/>
      <c r="C231" s="19"/>
      <c r="D231" s="20"/>
      <c r="E231" s="21"/>
      <c r="F231" s="22"/>
      <c r="G231" s="18"/>
      <c r="H231" s="23"/>
      <c r="I231" s="24"/>
    </row>
    <row r="232" spans="1:9" s="25" customFormat="1" ht="11.1" customHeight="1">
      <c r="A232" s="18"/>
      <c r="B232" s="19"/>
      <c r="C232" s="19"/>
      <c r="D232" s="20"/>
      <c r="E232" s="21"/>
      <c r="F232" s="22"/>
      <c r="G232" s="18"/>
      <c r="H232" s="23"/>
      <c r="I232" s="24"/>
    </row>
    <row r="233" spans="1:9" s="25" customFormat="1" ht="11.1" customHeight="1">
      <c r="A233" s="18"/>
      <c r="B233" s="19"/>
      <c r="C233" s="19"/>
      <c r="D233" s="20"/>
      <c r="E233" s="21"/>
      <c r="F233" s="22"/>
      <c r="G233" s="18"/>
      <c r="H233" s="23"/>
      <c r="I233" s="24"/>
    </row>
    <row r="234" spans="1:9" s="25" customFormat="1" ht="11.1" customHeight="1">
      <c r="A234" s="18"/>
      <c r="B234" s="19"/>
      <c r="C234" s="19"/>
      <c r="D234" s="20"/>
      <c r="E234" s="21"/>
      <c r="F234" s="22"/>
      <c r="G234" s="18"/>
      <c r="H234" s="23"/>
      <c r="I234" s="24"/>
    </row>
    <row r="235" spans="1:9" s="25" customFormat="1" ht="11.1" customHeight="1">
      <c r="A235" s="18"/>
      <c r="B235" s="19"/>
      <c r="C235" s="19"/>
      <c r="D235" s="20"/>
      <c r="E235" s="21"/>
      <c r="F235" s="22"/>
      <c r="G235" s="18"/>
      <c r="H235" s="23"/>
      <c r="I235" s="24"/>
    </row>
    <row r="236" spans="1:9" s="25" customFormat="1" ht="11.1" customHeight="1">
      <c r="A236" s="18"/>
      <c r="B236" s="19"/>
      <c r="C236" s="19"/>
      <c r="D236" s="20"/>
      <c r="E236" s="21"/>
      <c r="F236" s="22"/>
      <c r="G236" s="18"/>
      <c r="H236" s="23"/>
      <c r="I236" s="24"/>
    </row>
    <row r="237" spans="1:9" s="25" customFormat="1" ht="11.1" customHeight="1">
      <c r="A237" s="18"/>
      <c r="B237" s="19"/>
      <c r="C237" s="19"/>
      <c r="D237" s="20"/>
      <c r="E237" s="21"/>
      <c r="F237" s="22"/>
      <c r="G237" s="18"/>
      <c r="H237" s="23"/>
      <c r="I237" s="24"/>
    </row>
    <row r="238" spans="1:9" s="25" customFormat="1" ht="11.1" customHeight="1">
      <c r="A238" s="18"/>
      <c r="B238" s="19"/>
      <c r="C238" s="19"/>
      <c r="D238" s="20"/>
      <c r="E238" s="21"/>
      <c r="F238" s="22"/>
      <c r="G238" s="18"/>
      <c r="H238" s="23"/>
      <c r="I238" s="24"/>
    </row>
    <row r="239" spans="1:9" s="25" customFormat="1" ht="11.1" customHeight="1">
      <c r="A239" s="18"/>
      <c r="B239" s="19"/>
      <c r="C239" s="19"/>
      <c r="D239" s="20"/>
      <c r="E239" s="21"/>
      <c r="F239" s="22"/>
      <c r="G239" s="18"/>
      <c r="H239" s="23"/>
      <c r="I239" s="24"/>
    </row>
    <row r="240" spans="1:9" s="25" customFormat="1" ht="11.1" customHeight="1">
      <c r="A240" s="18"/>
      <c r="B240" s="19"/>
      <c r="C240" s="19"/>
      <c r="D240" s="20"/>
      <c r="E240" s="21"/>
      <c r="F240" s="22"/>
      <c r="G240" s="18"/>
      <c r="H240" s="23"/>
      <c r="I240" s="24"/>
    </row>
    <row r="241" spans="1:9" s="25" customFormat="1" ht="11.1" customHeight="1">
      <c r="A241" s="18"/>
      <c r="B241" s="19"/>
      <c r="C241" s="19"/>
      <c r="D241" s="20"/>
      <c r="E241" s="21"/>
      <c r="F241" s="22"/>
      <c r="G241" s="18"/>
      <c r="H241" s="23"/>
      <c r="I241" s="24"/>
    </row>
    <row r="242" spans="1:9" s="25" customFormat="1" ht="11.1" customHeight="1">
      <c r="A242" s="18"/>
      <c r="B242" s="19"/>
      <c r="C242" s="19"/>
      <c r="D242" s="20"/>
      <c r="E242" s="21"/>
      <c r="F242" s="22"/>
      <c r="G242" s="18"/>
      <c r="H242" s="23"/>
      <c r="I242" s="24"/>
    </row>
    <row r="243" spans="1:9" s="25" customFormat="1" ht="11.1" customHeight="1">
      <c r="A243" s="18"/>
      <c r="B243" s="19"/>
      <c r="C243" s="19"/>
      <c r="D243" s="20"/>
      <c r="E243" s="21"/>
      <c r="F243" s="22"/>
      <c r="G243" s="18"/>
      <c r="H243" s="23"/>
      <c r="I243" s="24"/>
    </row>
    <row r="244" spans="1:9" s="25" customFormat="1" ht="11.1" customHeight="1">
      <c r="A244" s="18"/>
      <c r="B244" s="19"/>
      <c r="C244" s="19"/>
      <c r="D244" s="20"/>
      <c r="E244" s="21"/>
      <c r="F244" s="22"/>
      <c r="G244" s="18"/>
      <c r="H244" s="23"/>
      <c r="I244" s="24"/>
    </row>
    <row r="245" spans="1:9" s="25" customFormat="1">
      <c r="A245" s="18"/>
      <c r="B245" s="19"/>
      <c r="C245" s="19"/>
      <c r="D245" s="20"/>
      <c r="E245" s="21"/>
      <c r="F245" s="22"/>
      <c r="G245" s="18"/>
      <c r="H245" s="23"/>
      <c r="I245" s="24"/>
    </row>
    <row r="246" spans="1:9" s="25" customFormat="1">
      <c r="A246" s="18"/>
      <c r="B246" s="19"/>
      <c r="C246" s="19"/>
      <c r="D246" s="20"/>
      <c r="E246" s="21"/>
      <c r="F246" s="22"/>
      <c r="G246" s="18"/>
      <c r="H246" s="23"/>
      <c r="I246" s="24"/>
    </row>
    <row r="247" spans="1:9" s="25" customFormat="1">
      <c r="A247" s="18"/>
      <c r="B247" s="19"/>
      <c r="C247" s="19"/>
      <c r="D247" s="20"/>
      <c r="E247" s="21"/>
      <c r="F247" s="22"/>
      <c r="G247" s="18"/>
      <c r="H247" s="23"/>
      <c r="I247" s="24"/>
    </row>
    <row r="248" spans="1:9" s="25" customFormat="1">
      <c r="A248" s="18"/>
      <c r="B248" s="19"/>
      <c r="C248" s="19"/>
      <c r="D248" s="20"/>
      <c r="E248" s="21"/>
      <c r="F248" s="22"/>
      <c r="G248" s="18"/>
      <c r="H248" s="23"/>
      <c r="I248" s="24"/>
    </row>
    <row r="249" spans="1:9" s="25" customFormat="1">
      <c r="A249" s="18"/>
      <c r="B249" s="19"/>
      <c r="C249" s="19"/>
      <c r="D249" s="20"/>
      <c r="E249" s="21"/>
      <c r="F249" s="22"/>
      <c r="G249" s="18"/>
      <c r="H249" s="23"/>
      <c r="I249" s="24"/>
    </row>
    <row r="250" spans="1:9" s="25" customFormat="1">
      <c r="A250" s="18"/>
      <c r="B250" s="19"/>
      <c r="C250" s="19"/>
      <c r="D250" s="20"/>
      <c r="E250" s="21"/>
      <c r="F250" s="22"/>
      <c r="G250" s="18"/>
      <c r="H250" s="23"/>
      <c r="I250" s="24"/>
    </row>
  </sheetData>
  <printOptions horizontalCentered="1"/>
  <pageMargins left="0.16" right="7.874015748031496E-2" top="1.0236220472440944" bottom="0.5" header="0.27559055118110237" footer="0.15748031496062992"/>
  <pageSetup paperSize="9" scale="96" fitToHeight="0" orientation="portrait" r:id="rId1"/>
  <headerFooter alignWithMargins="0">
    <oddHeader xml:space="preserve">&amp;L&amp;20LES GERALDINES 2018
6 KM&amp;R&amp;20 3 juin 2018 </oddHeader>
    <oddFooter>&amp;C&amp;12www.chronoweb.com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Q107"/>
  <sheetViews>
    <sheetView workbookViewId="0"/>
  </sheetViews>
  <sheetFormatPr baseColWidth="10" defaultRowHeight="12.75"/>
  <cols>
    <col min="1" max="1" width="4.85546875" style="18" customWidth="1"/>
    <col min="2" max="2" width="33.5703125" style="19" customWidth="1"/>
    <col min="3" max="3" width="30" style="19" customWidth="1"/>
    <col min="4" max="4" width="5.7109375" style="20" customWidth="1"/>
    <col min="5" max="5" width="12.140625" style="21" customWidth="1"/>
    <col min="6" max="6" width="4.28515625" style="22" customWidth="1"/>
    <col min="7" max="7" width="0.85546875" style="18" customWidth="1"/>
    <col min="8" max="8" width="6.42578125" style="23" customWidth="1"/>
    <col min="9" max="9" width="8.140625" style="19" customWidth="1"/>
    <col min="10" max="16384" width="11.42578125" style="17"/>
  </cols>
  <sheetData>
    <row r="1" spans="1:9" s="6" customFormat="1" ht="12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0</v>
      </c>
      <c r="G1" s="4" t="s">
        <v>5</v>
      </c>
      <c r="H1" s="5" t="s">
        <v>6</v>
      </c>
      <c r="I1" s="1" t="s">
        <v>7</v>
      </c>
    </row>
    <row r="2" spans="1:9" s="6" customFormat="1" ht="11.1" customHeight="1">
      <c r="A2" s="7">
        <v>1</v>
      </c>
      <c r="B2" s="8" t="s">
        <v>8</v>
      </c>
      <c r="C2" s="8" t="s">
        <v>9</v>
      </c>
      <c r="D2" s="7">
        <v>64</v>
      </c>
      <c r="E2" s="9">
        <v>1.7223252314814863E-2</v>
      </c>
      <c r="F2" s="10">
        <v>1</v>
      </c>
      <c r="G2" s="7" t="s">
        <v>5</v>
      </c>
      <c r="H2" s="10" t="s">
        <v>10</v>
      </c>
      <c r="I2" s="11">
        <f>IF(AND(E2&lt;&gt;"",E2&lt;&gt;"?"),E2/[1]Temps!X$3,"")</f>
        <v>2.8705420524691438E-3</v>
      </c>
    </row>
    <row r="3" spans="1:9" s="6" customFormat="1" ht="11.1" customHeight="1">
      <c r="A3" s="12">
        <v>2</v>
      </c>
      <c r="B3" s="13" t="s">
        <v>11</v>
      </c>
      <c r="C3" s="13" t="s">
        <v>12</v>
      </c>
      <c r="D3" s="12">
        <v>52</v>
      </c>
      <c r="E3" s="14">
        <v>1.7488310185185207E-2</v>
      </c>
      <c r="F3" s="15">
        <v>1</v>
      </c>
      <c r="G3" s="13" t="s">
        <v>5</v>
      </c>
      <c r="H3" s="15" t="s">
        <v>13</v>
      </c>
      <c r="I3" s="16">
        <f>IF(AND(E3&lt;&gt;"",E3&lt;&gt;"?"),E3/[1]Temps!X$3,"")</f>
        <v>2.9147183641975347E-3</v>
      </c>
    </row>
    <row r="4" spans="1:9" s="6" customFormat="1" ht="11.1" customHeight="1">
      <c r="A4" s="7">
        <v>3</v>
      </c>
      <c r="B4" s="8" t="s">
        <v>14</v>
      </c>
      <c r="C4" s="8" t="s">
        <v>12</v>
      </c>
      <c r="D4" s="7">
        <v>41</v>
      </c>
      <c r="E4" s="9">
        <v>1.8153576388888926E-2</v>
      </c>
      <c r="F4" s="10">
        <v>1</v>
      </c>
      <c r="G4" s="7" t="s">
        <v>5</v>
      </c>
      <c r="H4" s="10" t="s">
        <v>15</v>
      </c>
      <c r="I4" s="11">
        <f>IF(AND(E4&lt;&gt;"",E4&lt;&gt;"?"),E4/[1]Temps!X$3,"")</f>
        <v>3.0255960648148208E-3</v>
      </c>
    </row>
    <row r="5" spans="1:9" s="6" customFormat="1" ht="11.1" customHeight="1">
      <c r="A5" s="12">
        <v>4</v>
      </c>
      <c r="B5" s="13" t="s">
        <v>16</v>
      </c>
      <c r="C5" s="13" t="s">
        <v>17</v>
      </c>
      <c r="D5" s="12">
        <v>33</v>
      </c>
      <c r="E5" s="14">
        <v>1.8405092592592653E-2</v>
      </c>
      <c r="F5" s="15">
        <v>2</v>
      </c>
      <c r="G5" s="13" t="s">
        <v>5</v>
      </c>
      <c r="H5" s="15" t="s">
        <v>15</v>
      </c>
      <c r="I5" s="16">
        <f>IF(AND(E5&lt;&gt;"",E5&lt;&gt;"?"),E5/[1]Temps!X$3,"")</f>
        <v>3.0675154320987754E-3</v>
      </c>
    </row>
    <row r="6" spans="1:9" s="6" customFormat="1" ht="11.1" customHeight="1">
      <c r="A6" s="7">
        <v>5</v>
      </c>
      <c r="B6" s="8" t="s">
        <v>18</v>
      </c>
      <c r="C6" s="8" t="s">
        <v>12</v>
      </c>
      <c r="D6" s="7">
        <v>32</v>
      </c>
      <c r="E6" s="9">
        <v>1.8435879629629615E-2</v>
      </c>
      <c r="F6" s="10">
        <v>1</v>
      </c>
      <c r="G6" s="7" t="s">
        <v>5</v>
      </c>
      <c r="H6" s="10" t="s">
        <v>19</v>
      </c>
      <c r="I6" s="11">
        <f>IF(AND(E6&lt;&gt;"",E6&lt;&gt;"?"),E6/[1]Temps!X$3,"")</f>
        <v>3.0726466049382692E-3</v>
      </c>
    </row>
    <row r="7" spans="1:9" s="6" customFormat="1" ht="11.1" customHeight="1">
      <c r="A7" s="12">
        <v>6</v>
      </c>
      <c r="B7" s="13" t="s">
        <v>20</v>
      </c>
      <c r="C7" s="13" t="s">
        <v>12</v>
      </c>
      <c r="D7" s="12">
        <v>100</v>
      </c>
      <c r="E7" s="14">
        <v>1.8462071759259346E-2</v>
      </c>
      <c r="F7" s="15">
        <v>3</v>
      </c>
      <c r="G7" s="13" t="s">
        <v>5</v>
      </c>
      <c r="H7" s="15" t="s">
        <v>15</v>
      </c>
      <c r="I7" s="16">
        <f>IF(AND(E7&lt;&gt;"",E7&lt;&gt;"?"),E7/[1]Temps!X$3,"")</f>
        <v>3.0770119598765577E-3</v>
      </c>
    </row>
    <row r="8" spans="1:9" s="6" customFormat="1" ht="11.1" customHeight="1">
      <c r="A8" s="7">
        <v>7</v>
      </c>
      <c r="B8" s="8" t="s">
        <v>21</v>
      </c>
      <c r="C8" s="8" t="s">
        <v>12</v>
      </c>
      <c r="D8" s="7">
        <v>55</v>
      </c>
      <c r="E8" s="9">
        <v>1.8843888888888938E-2</v>
      </c>
      <c r="F8" s="10">
        <v>2</v>
      </c>
      <c r="G8" s="7" t="s">
        <v>5</v>
      </c>
      <c r="H8" s="10" t="s">
        <v>19</v>
      </c>
      <c r="I8" s="11">
        <f>IF(AND(E8&lt;&gt;"",E8&lt;&gt;"?"),E8/[1]Temps!X$3,"")</f>
        <v>3.1406481481481563E-3</v>
      </c>
    </row>
    <row r="9" spans="1:9" s="6" customFormat="1" ht="11.1" customHeight="1">
      <c r="A9" s="12">
        <v>8</v>
      </c>
      <c r="B9" s="13" t="s">
        <v>22</v>
      </c>
      <c r="C9" s="13" t="s">
        <v>12</v>
      </c>
      <c r="D9" s="12">
        <v>22</v>
      </c>
      <c r="E9" s="14">
        <v>1.8853553240740784E-2</v>
      </c>
      <c r="F9" s="15">
        <v>3</v>
      </c>
      <c r="G9" s="13" t="s">
        <v>5</v>
      </c>
      <c r="H9" s="15" t="s">
        <v>19</v>
      </c>
      <c r="I9" s="16">
        <f>IF(AND(E9&lt;&gt;"",E9&lt;&gt;"?"),E9/[1]Temps!X$3,"")</f>
        <v>3.1422588734567971E-3</v>
      </c>
    </row>
    <row r="10" spans="1:9" s="6" customFormat="1" ht="11.1" customHeight="1">
      <c r="A10" s="7">
        <v>9</v>
      </c>
      <c r="B10" s="8" t="s">
        <v>23</v>
      </c>
      <c r="C10" s="8" t="s">
        <v>12</v>
      </c>
      <c r="D10" s="7">
        <v>66</v>
      </c>
      <c r="E10" s="9">
        <v>1.8961192129629711E-2</v>
      </c>
      <c r="F10" s="10">
        <v>4</v>
      </c>
      <c r="G10" s="7" t="s">
        <v>5</v>
      </c>
      <c r="H10" s="10" t="s">
        <v>19</v>
      </c>
      <c r="I10" s="11">
        <f>IF(AND(E10&lt;&gt;"",E10&lt;&gt;"?"),E10/[1]Temps!X$3,"")</f>
        <v>3.1601986882716184E-3</v>
      </c>
    </row>
    <row r="11" spans="1:9" s="6" customFormat="1" ht="11.1" customHeight="1">
      <c r="A11" s="12">
        <v>10</v>
      </c>
      <c r="B11" s="13" t="s">
        <v>24</v>
      </c>
      <c r="C11" s="13" t="s">
        <v>12</v>
      </c>
      <c r="D11" s="12">
        <v>108</v>
      </c>
      <c r="E11" s="14">
        <v>1.9018136574074085E-2</v>
      </c>
      <c r="F11" s="15">
        <v>1</v>
      </c>
      <c r="G11" s="13" t="s">
        <v>5</v>
      </c>
      <c r="H11" s="15" t="s">
        <v>25</v>
      </c>
      <c r="I11" s="16">
        <f>IF(AND(E11&lt;&gt;"",E11&lt;&gt;"?"),E11/[1]Temps!X$3,"")</f>
        <v>3.1696894290123476E-3</v>
      </c>
    </row>
    <row r="12" spans="1:9" s="6" customFormat="1" ht="11.1" customHeight="1">
      <c r="A12" s="7">
        <v>11</v>
      </c>
      <c r="B12" s="8" t="s">
        <v>26</v>
      </c>
      <c r="C12" s="8" t="s">
        <v>12</v>
      </c>
      <c r="D12" s="7">
        <v>30</v>
      </c>
      <c r="E12" s="9">
        <v>1.9230937499999989E-2</v>
      </c>
      <c r="F12" s="10">
        <v>4</v>
      </c>
      <c r="G12" s="7" t="s">
        <v>5</v>
      </c>
      <c r="H12" s="10" t="s">
        <v>15</v>
      </c>
      <c r="I12" s="11">
        <f>IF(AND(E12&lt;&gt;"",E12&lt;&gt;"?"),E12/[1]Temps!X$3,"")</f>
        <v>3.2051562499999984E-3</v>
      </c>
    </row>
    <row r="13" spans="1:9" s="6" customFormat="1" ht="11.1" customHeight="1">
      <c r="A13" s="12">
        <v>12</v>
      </c>
      <c r="B13" s="13" t="s">
        <v>27</v>
      </c>
      <c r="C13" s="13" t="s">
        <v>12</v>
      </c>
      <c r="D13" s="12">
        <v>57</v>
      </c>
      <c r="E13" s="14">
        <v>1.94621064814815E-2</v>
      </c>
      <c r="F13" s="15">
        <v>5</v>
      </c>
      <c r="G13" s="13" t="s">
        <v>5</v>
      </c>
      <c r="H13" s="15" t="s">
        <v>19</v>
      </c>
      <c r="I13" s="16">
        <f>IF(AND(E13&lt;&gt;"",E13&lt;&gt;"?"),E13/[1]Temps!X$3,"")</f>
        <v>3.2436844135802501E-3</v>
      </c>
    </row>
    <row r="14" spans="1:9" s="6" customFormat="1" ht="11.1" customHeight="1">
      <c r="A14" s="7">
        <v>13</v>
      </c>
      <c r="B14" s="8" t="s">
        <v>28</v>
      </c>
      <c r="C14" s="8" t="s">
        <v>29</v>
      </c>
      <c r="D14" s="7">
        <v>38</v>
      </c>
      <c r="E14" s="9">
        <v>1.9562465277777774E-2</v>
      </c>
      <c r="F14" s="10">
        <v>5</v>
      </c>
      <c r="G14" s="7" t="s">
        <v>5</v>
      </c>
      <c r="H14" s="10" t="s">
        <v>15</v>
      </c>
      <c r="I14" s="11">
        <f>IF(AND(E14&lt;&gt;"",E14&lt;&gt;"?"),E14/[1]Temps!X$3,"")</f>
        <v>3.2604108796296292E-3</v>
      </c>
    </row>
    <row r="15" spans="1:9" s="6" customFormat="1" ht="11.1" customHeight="1">
      <c r="A15" s="12">
        <v>14</v>
      </c>
      <c r="B15" s="13" t="s">
        <v>30</v>
      </c>
      <c r="C15" s="13" t="s">
        <v>12</v>
      </c>
      <c r="D15" s="12">
        <v>29</v>
      </c>
      <c r="E15" s="14">
        <v>1.9768692129629672E-2</v>
      </c>
      <c r="F15" s="15">
        <v>6</v>
      </c>
      <c r="G15" s="13" t="s">
        <v>5</v>
      </c>
      <c r="H15" s="15" t="s">
        <v>15</v>
      </c>
      <c r="I15" s="16">
        <f>IF(AND(E15&lt;&gt;"",E15&lt;&gt;"?"),E15/[1]Temps!X$3,"")</f>
        <v>3.2947820216049453E-3</v>
      </c>
    </row>
    <row r="16" spans="1:9" s="6" customFormat="1" ht="11.1" customHeight="1">
      <c r="A16" s="7">
        <v>15</v>
      </c>
      <c r="B16" s="8" t="s">
        <v>31</v>
      </c>
      <c r="C16" s="8" t="s">
        <v>12</v>
      </c>
      <c r="D16" s="7">
        <v>94</v>
      </c>
      <c r="E16" s="9">
        <v>1.9955497685185231E-2</v>
      </c>
      <c r="F16" s="10">
        <v>6</v>
      </c>
      <c r="G16" s="7" t="s">
        <v>5</v>
      </c>
      <c r="H16" s="10" t="s">
        <v>19</v>
      </c>
      <c r="I16" s="11">
        <f>IF(AND(E16&lt;&gt;"",E16&lt;&gt;"?"),E16/[1]Temps!X$3,"")</f>
        <v>3.3259162808642051E-3</v>
      </c>
    </row>
    <row r="17" spans="1:9" s="6" customFormat="1" ht="11.1" customHeight="1">
      <c r="A17" s="12">
        <v>16</v>
      </c>
      <c r="B17" s="13" t="s">
        <v>32</v>
      </c>
      <c r="C17" s="13" t="s">
        <v>33</v>
      </c>
      <c r="D17" s="12">
        <v>7</v>
      </c>
      <c r="E17" s="14">
        <v>1.9987916666666716E-2</v>
      </c>
      <c r="F17" s="15">
        <v>7</v>
      </c>
      <c r="G17" s="13" t="s">
        <v>5</v>
      </c>
      <c r="H17" s="15" t="s">
        <v>19</v>
      </c>
      <c r="I17" s="16">
        <f>IF(AND(E17&lt;&gt;"",E17&lt;&gt;"?"),E17/[1]Temps!X$3,"")</f>
        <v>3.3313194444444527E-3</v>
      </c>
    </row>
    <row r="18" spans="1:9" s="6" customFormat="1" ht="11.1" customHeight="1">
      <c r="A18" s="7">
        <v>17</v>
      </c>
      <c r="B18" s="8" t="s">
        <v>34</v>
      </c>
      <c r="C18" s="8" t="s">
        <v>35</v>
      </c>
      <c r="D18" s="7">
        <v>39</v>
      </c>
      <c r="E18" s="9">
        <v>2.0057812499999994E-2</v>
      </c>
      <c r="F18" s="10">
        <v>1</v>
      </c>
      <c r="G18" s="7" t="s">
        <v>5</v>
      </c>
      <c r="H18" s="10" t="s">
        <v>36</v>
      </c>
      <c r="I18" s="11">
        <f>IF(AND(E18&lt;&gt;"",E18&lt;&gt;"?"),E18/[1]Temps!X$3,"")</f>
        <v>3.3429687499999992E-3</v>
      </c>
    </row>
    <row r="19" spans="1:9" s="6" customFormat="1" ht="11.1" customHeight="1">
      <c r="A19" s="12">
        <v>18</v>
      </c>
      <c r="B19" s="13" t="s">
        <v>37</v>
      </c>
      <c r="C19" s="13" t="s">
        <v>12</v>
      </c>
      <c r="D19" s="12">
        <v>14</v>
      </c>
      <c r="E19" s="14">
        <v>2.0115937500000014E-2</v>
      </c>
      <c r="F19" s="15">
        <v>8</v>
      </c>
      <c r="G19" s="13" t="s">
        <v>5</v>
      </c>
      <c r="H19" s="15" t="s">
        <v>19</v>
      </c>
      <c r="I19" s="16">
        <f>IF(AND(E19&lt;&gt;"",E19&lt;&gt;"?"),E19/[1]Temps!X$3,"")</f>
        <v>3.3526562500000023E-3</v>
      </c>
    </row>
    <row r="20" spans="1:9" s="6" customFormat="1" ht="11.1" customHeight="1">
      <c r="A20" s="7">
        <v>19</v>
      </c>
      <c r="B20" s="8" t="s">
        <v>38</v>
      </c>
      <c r="C20" s="8" t="s">
        <v>39</v>
      </c>
      <c r="D20" s="7">
        <v>34</v>
      </c>
      <c r="E20" s="9">
        <v>2.0191145833333313E-2</v>
      </c>
      <c r="F20" s="10">
        <v>7</v>
      </c>
      <c r="G20" s="7" t="s">
        <v>5</v>
      </c>
      <c r="H20" s="10" t="s">
        <v>15</v>
      </c>
      <c r="I20" s="11">
        <f>IF(AND(E20&lt;&gt;"",E20&lt;&gt;"?"),E20/[1]Temps!X$3,"")</f>
        <v>3.3651909722222186E-3</v>
      </c>
    </row>
    <row r="21" spans="1:9" s="6" customFormat="1" ht="11.1" customHeight="1">
      <c r="A21" s="12">
        <v>20</v>
      </c>
      <c r="B21" s="13" t="s">
        <v>40</v>
      </c>
      <c r="C21" s="13" t="s">
        <v>41</v>
      </c>
      <c r="D21" s="12">
        <v>11</v>
      </c>
      <c r="E21" s="14">
        <v>2.0311678240740816E-2</v>
      </c>
      <c r="F21" s="15">
        <v>2</v>
      </c>
      <c r="G21" s="13" t="s">
        <v>5</v>
      </c>
      <c r="H21" s="15" t="s">
        <v>13</v>
      </c>
      <c r="I21" s="16">
        <f>IF(AND(E21&lt;&gt;"",E21&lt;&gt;"?"),E21/[1]Temps!X$3,"")</f>
        <v>3.3852797067901361E-3</v>
      </c>
    </row>
    <row r="22" spans="1:9" s="6" customFormat="1" ht="11.1" customHeight="1">
      <c r="A22" s="7">
        <v>21</v>
      </c>
      <c r="B22" s="8" t="s">
        <v>42</v>
      </c>
      <c r="C22" s="8" t="s">
        <v>12</v>
      </c>
      <c r="D22" s="7">
        <v>10</v>
      </c>
      <c r="E22" s="9">
        <v>2.043098379629632E-2</v>
      </c>
      <c r="F22" s="10">
        <v>9</v>
      </c>
      <c r="G22" s="7" t="s">
        <v>5</v>
      </c>
      <c r="H22" s="10" t="s">
        <v>19</v>
      </c>
      <c r="I22" s="11">
        <f>IF(AND(E22&lt;&gt;"",E22&lt;&gt;"?"),E22/[1]Temps!X$3,"")</f>
        <v>3.4051639660493869E-3</v>
      </c>
    </row>
    <row r="23" spans="1:9" s="6" customFormat="1" ht="11.1" customHeight="1">
      <c r="A23" s="12">
        <v>22</v>
      </c>
      <c r="B23" s="13" t="s">
        <v>43</v>
      </c>
      <c r="C23" s="13" t="s">
        <v>12</v>
      </c>
      <c r="D23" s="12">
        <v>93</v>
      </c>
      <c r="E23" s="14">
        <v>2.0812638888888957E-2</v>
      </c>
      <c r="F23" s="15">
        <v>2</v>
      </c>
      <c r="G23" s="13" t="s">
        <v>5</v>
      </c>
      <c r="H23" s="15" t="s">
        <v>36</v>
      </c>
      <c r="I23" s="16">
        <f>IF(AND(E23&lt;&gt;"",E23&lt;&gt;"?"),E23/[1]Temps!X$3,"")</f>
        <v>3.4687731481481596E-3</v>
      </c>
    </row>
    <row r="24" spans="1:9" s="6" customFormat="1" ht="11.1" customHeight="1">
      <c r="A24" s="7">
        <v>23</v>
      </c>
      <c r="B24" s="8" t="s">
        <v>44</v>
      </c>
      <c r="C24" s="8" t="s">
        <v>12</v>
      </c>
      <c r="D24" s="7">
        <v>12</v>
      </c>
      <c r="E24" s="9">
        <v>2.0982129629629698E-2</v>
      </c>
      <c r="F24" s="10">
        <v>3</v>
      </c>
      <c r="G24" s="7" t="s">
        <v>5</v>
      </c>
      <c r="H24" s="10" t="s">
        <v>13</v>
      </c>
      <c r="I24" s="11">
        <f>IF(AND(E24&lt;&gt;"",E24&lt;&gt;"?"),E24/[1]Temps!X$3,"")</f>
        <v>3.497021604938283E-3</v>
      </c>
    </row>
    <row r="25" spans="1:9" s="6" customFormat="1" ht="11.1" customHeight="1">
      <c r="A25" s="12">
        <v>24</v>
      </c>
      <c r="B25" s="13" t="s">
        <v>45</v>
      </c>
      <c r="C25" s="13" t="s">
        <v>12</v>
      </c>
      <c r="D25" s="12">
        <v>63</v>
      </c>
      <c r="E25" s="14">
        <v>2.0998368055555605E-2</v>
      </c>
      <c r="F25" s="15">
        <v>10</v>
      </c>
      <c r="G25" s="13" t="s">
        <v>5</v>
      </c>
      <c r="H25" s="15" t="s">
        <v>19</v>
      </c>
      <c r="I25" s="16">
        <f>IF(AND(E25&lt;&gt;"",E25&lt;&gt;"?"),E25/[1]Temps!X$3,"")</f>
        <v>3.4997280092592675E-3</v>
      </c>
    </row>
    <row r="26" spans="1:9" s="6" customFormat="1" ht="11.1" customHeight="1">
      <c r="A26" s="7">
        <v>25</v>
      </c>
      <c r="B26" s="8" t="s">
        <v>46</v>
      </c>
      <c r="C26" s="8" t="s">
        <v>12</v>
      </c>
      <c r="D26" s="7">
        <v>61</v>
      </c>
      <c r="E26" s="9">
        <v>2.1265706018518571E-2</v>
      </c>
      <c r="F26" s="10">
        <v>11</v>
      </c>
      <c r="G26" s="7" t="s">
        <v>5</v>
      </c>
      <c r="H26" s="10" t="s">
        <v>19</v>
      </c>
      <c r="I26" s="11">
        <f>IF(AND(E26&lt;&gt;"",E26&lt;&gt;"?"),E26/[1]Temps!X$3,"")</f>
        <v>3.5442843364197618E-3</v>
      </c>
    </row>
    <row r="27" spans="1:9" s="6" customFormat="1" ht="11.1" customHeight="1">
      <c r="A27" s="12">
        <v>26</v>
      </c>
      <c r="B27" s="13" t="s">
        <v>47</v>
      </c>
      <c r="C27" s="13" t="s">
        <v>48</v>
      </c>
      <c r="D27" s="12">
        <v>44</v>
      </c>
      <c r="E27" s="14">
        <v>2.1446018518518573E-2</v>
      </c>
      <c r="F27" s="15">
        <v>1</v>
      </c>
      <c r="G27" s="13" t="s">
        <v>5</v>
      </c>
      <c r="H27" s="15" t="s">
        <v>49</v>
      </c>
      <c r="I27" s="16">
        <f>IF(AND(E27&lt;&gt;"",E27&lt;&gt;"?"),E27/[1]Temps!X$3,"")</f>
        <v>3.5743364197530956E-3</v>
      </c>
    </row>
    <row r="28" spans="1:9" s="6" customFormat="1" ht="11.1" customHeight="1">
      <c r="A28" s="7">
        <v>27</v>
      </c>
      <c r="B28" s="8" t="s">
        <v>50</v>
      </c>
      <c r="C28" s="8" t="s">
        <v>48</v>
      </c>
      <c r="D28" s="7">
        <v>43</v>
      </c>
      <c r="E28" s="9">
        <v>2.145159722222223E-2</v>
      </c>
      <c r="F28" s="10">
        <v>8</v>
      </c>
      <c r="G28" s="7" t="s">
        <v>5</v>
      </c>
      <c r="H28" s="10" t="s">
        <v>15</v>
      </c>
      <c r="I28" s="11">
        <f>IF(AND(E28&lt;&gt;"",E28&lt;&gt;"?"),E28/[1]Temps!X$3,"")</f>
        <v>3.5752662037037051E-3</v>
      </c>
    </row>
    <row r="29" spans="1:9" s="6" customFormat="1" ht="11.1" customHeight="1">
      <c r="A29" s="12">
        <v>28</v>
      </c>
      <c r="B29" s="13" t="s">
        <v>51</v>
      </c>
      <c r="C29" s="13" t="s">
        <v>52</v>
      </c>
      <c r="D29" s="12">
        <v>42</v>
      </c>
      <c r="E29" s="14">
        <v>2.1457500000000074E-2</v>
      </c>
      <c r="F29" s="15">
        <v>9</v>
      </c>
      <c r="G29" s="13" t="s">
        <v>5</v>
      </c>
      <c r="H29" s="15" t="s">
        <v>15</v>
      </c>
      <c r="I29" s="16">
        <f>IF(AND(E29&lt;&gt;"",E29&lt;&gt;"?"),E29/[1]Temps!X$3,"")</f>
        <v>3.5762500000000121E-3</v>
      </c>
    </row>
    <row r="30" spans="1:9" s="6" customFormat="1" ht="11.1" customHeight="1">
      <c r="A30" s="7">
        <v>29</v>
      </c>
      <c r="B30" s="8" t="s">
        <v>53</v>
      </c>
      <c r="C30" s="8" t="s">
        <v>48</v>
      </c>
      <c r="D30" s="7">
        <v>45</v>
      </c>
      <c r="E30" s="9">
        <v>2.1536087962962969E-2</v>
      </c>
      <c r="F30" s="10">
        <v>10</v>
      </c>
      <c r="G30" s="7" t="s">
        <v>5</v>
      </c>
      <c r="H30" s="10" t="s">
        <v>15</v>
      </c>
      <c r="I30" s="11">
        <f>IF(AND(E30&lt;&gt;"",E30&lt;&gt;"?"),E30/[1]Temps!X$3,"")</f>
        <v>3.5893479938271613E-3</v>
      </c>
    </row>
    <row r="31" spans="1:9" s="6" customFormat="1" ht="11.1" customHeight="1">
      <c r="A31" s="12">
        <v>30</v>
      </c>
      <c r="B31" s="13" t="s">
        <v>54</v>
      </c>
      <c r="C31" s="13" t="s">
        <v>48</v>
      </c>
      <c r="D31" s="12">
        <v>40</v>
      </c>
      <c r="E31" s="14">
        <v>2.1761296296296306E-2</v>
      </c>
      <c r="F31" s="15">
        <v>11</v>
      </c>
      <c r="G31" s="13" t="s">
        <v>5</v>
      </c>
      <c r="H31" s="15" t="s">
        <v>15</v>
      </c>
      <c r="I31" s="16">
        <f>IF(AND(E31&lt;&gt;"",E31&lt;&gt;"?"),E31/[1]Temps!X$3,"")</f>
        <v>3.6268827160493844E-3</v>
      </c>
    </row>
    <row r="32" spans="1:9" s="6" customFormat="1" ht="11.1" customHeight="1">
      <c r="A32" s="7">
        <v>31</v>
      </c>
      <c r="B32" s="8" t="s">
        <v>55</v>
      </c>
      <c r="C32" s="8" t="s">
        <v>12</v>
      </c>
      <c r="D32" s="7">
        <v>98</v>
      </c>
      <c r="E32" s="9">
        <v>2.1776134259259283E-2</v>
      </c>
      <c r="F32" s="10">
        <v>12</v>
      </c>
      <c r="G32" s="7" t="s">
        <v>5</v>
      </c>
      <c r="H32" s="10" t="s">
        <v>15</v>
      </c>
      <c r="I32" s="11">
        <f>IF(AND(E32&lt;&gt;"",E32&lt;&gt;"?"),E32/[1]Temps!X$3,"")</f>
        <v>3.6293557098765472E-3</v>
      </c>
    </row>
    <row r="33" spans="1:9" s="6" customFormat="1" ht="11.1" customHeight="1">
      <c r="A33" s="12">
        <v>32</v>
      </c>
      <c r="B33" s="13" t="s">
        <v>56</v>
      </c>
      <c r="C33" s="13" t="s">
        <v>12</v>
      </c>
      <c r="D33" s="12">
        <v>107</v>
      </c>
      <c r="E33" s="14">
        <v>2.1793032407407431E-2</v>
      </c>
      <c r="F33" s="15">
        <v>13</v>
      </c>
      <c r="G33" s="13" t="s">
        <v>5</v>
      </c>
      <c r="H33" s="15" t="s">
        <v>15</v>
      </c>
      <c r="I33" s="16">
        <f>IF(AND(E33&lt;&gt;"",E33&lt;&gt;"?"),E33/[1]Temps!X$3,"")</f>
        <v>3.6321720679012384E-3</v>
      </c>
    </row>
    <row r="34" spans="1:9" s="6" customFormat="1" ht="11.1" customHeight="1">
      <c r="A34" s="7">
        <v>33</v>
      </c>
      <c r="B34" s="8" t="s">
        <v>57</v>
      </c>
      <c r="C34" s="8" t="s">
        <v>12</v>
      </c>
      <c r="D34" s="7">
        <v>47</v>
      </c>
      <c r="E34" s="9">
        <v>2.2181898148148138E-2</v>
      </c>
      <c r="F34" s="10">
        <v>14</v>
      </c>
      <c r="G34" s="7" t="s">
        <v>5</v>
      </c>
      <c r="H34" s="10" t="s">
        <v>15</v>
      </c>
      <c r="I34" s="11">
        <f>IF(AND(E34&lt;&gt;"",E34&lt;&gt;"?"),E34/[1]Temps!X$3,"")</f>
        <v>3.6969830246913562E-3</v>
      </c>
    </row>
    <row r="35" spans="1:9" s="6" customFormat="1" ht="11.1" customHeight="1">
      <c r="A35" s="12">
        <v>34</v>
      </c>
      <c r="B35" s="13" t="s">
        <v>58</v>
      </c>
      <c r="C35" s="13" t="s">
        <v>59</v>
      </c>
      <c r="D35" s="12">
        <v>56</v>
      </c>
      <c r="E35" s="14">
        <v>2.2416759259259289E-2</v>
      </c>
      <c r="F35" s="15">
        <v>2</v>
      </c>
      <c r="G35" s="13" t="s">
        <v>5</v>
      </c>
      <c r="H35" s="15" t="s">
        <v>10</v>
      </c>
      <c r="I35" s="16">
        <f>IF(AND(E35&lt;&gt;"",E35&lt;&gt;"?"),E35/[1]Temps!X$3,"")</f>
        <v>3.7361265432098814E-3</v>
      </c>
    </row>
    <row r="36" spans="1:9" s="6" customFormat="1" ht="11.1" customHeight="1">
      <c r="A36" s="7">
        <v>35</v>
      </c>
      <c r="B36" s="8" t="s">
        <v>60</v>
      </c>
      <c r="C36" s="8" t="s">
        <v>12</v>
      </c>
      <c r="D36" s="7">
        <v>76</v>
      </c>
      <c r="E36" s="9">
        <v>2.2449872685185224E-2</v>
      </c>
      <c r="F36" s="10">
        <v>15</v>
      </c>
      <c r="G36" s="7" t="s">
        <v>5</v>
      </c>
      <c r="H36" s="10" t="s">
        <v>15</v>
      </c>
      <c r="I36" s="11">
        <f>IF(AND(E36&lt;&gt;"",E36&lt;&gt;"?"),E36/[1]Temps!X$3,"")</f>
        <v>3.7416454475308705E-3</v>
      </c>
    </row>
    <row r="37" spans="1:9" s="6" customFormat="1" ht="11.1" customHeight="1">
      <c r="A37" s="12">
        <v>36</v>
      </c>
      <c r="B37" s="13" t="s">
        <v>61</v>
      </c>
      <c r="C37" s="13" t="s">
        <v>12</v>
      </c>
      <c r="D37" s="12">
        <v>101</v>
      </c>
      <c r="E37" s="14">
        <v>2.2675208333333419E-2</v>
      </c>
      <c r="F37" s="15">
        <v>2</v>
      </c>
      <c r="G37" s="13" t="s">
        <v>5</v>
      </c>
      <c r="H37" s="15" t="s">
        <v>49</v>
      </c>
      <c r="I37" s="16">
        <f>IF(AND(E37&lt;&gt;"",E37&lt;&gt;"?"),E37/[1]Temps!X$3,"")</f>
        <v>3.7792013888889031E-3</v>
      </c>
    </row>
    <row r="38" spans="1:9" s="6" customFormat="1" ht="11.1" customHeight="1">
      <c r="A38" s="7">
        <v>37</v>
      </c>
      <c r="B38" s="8" t="s">
        <v>62</v>
      </c>
      <c r="C38" s="8" t="s">
        <v>63</v>
      </c>
      <c r="D38" s="7">
        <v>50</v>
      </c>
      <c r="E38" s="9">
        <v>2.2684826388888968E-2</v>
      </c>
      <c r="F38" s="10">
        <v>12</v>
      </c>
      <c r="G38" s="7" t="s">
        <v>5</v>
      </c>
      <c r="H38" s="10" t="s">
        <v>19</v>
      </c>
      <c r="I38" s="11">
        <f>IF(AND(E38&lt;&gt;"",E38&lt;&gt;"?"),E38/[1]Temps!X$3,"")</f>
        <v>3.7808043981481612E-3</v>
      </c>
    </row>
    <row r="39" spans="1:9" s="6" customFormat="1" ht="11.1" customHeight="1">
      <c r="A39" s="12">
        <v>38</v>
      </c>
      <c r="B39" s="13" t="s">
        <v>64</v>
      </c>
      <c r="C39" s="13" t="s">
        <v>12</v>
      </c>
      <c r="D39" s="12">
        <v>62</v>
      </c>
      <c r="E39" s="14">
        <v>2.2890462962962987E-2</v>
      </c>
      <c r="F39" s="15">
        <v>13</v>
      </c>
      <c r="G39" s="13" t="s">
        <v>5</v>
      </c>
      <c r="H39" s="15" t="s">
        <v>19</v>
      </c>
      <c r="I39" s="16">
        <f>IF(AND(E39&lt;&gt;"",E39&lt;&gt;"?"),E39/[1]Temps!X$3,"")</f>
        <v>3.8150771604938314E-3</v>
      </c>
    </row>
    <row r="40" spans="1:9" s="6" customFormat="1" ht="11.1" customHeight="1">
      <c r="A40" s="7">
        <v>39</v>
      </c>
      <c r="B40" s="8" t="s">
        <v>65</v>
      </c>
      <c r="C40" s="8" t="s">
        <v>12</v>
      </c>
      <c r="D40" s="7">
        <v>111</v>
      </c>
      <c r="E40" s="9">
        <v>2.2931562500000002E-2</v>
      </c>
      <c r="F40" s="10">
        <v>1</v>
      </c>
      <c r="G40" s="7" t="s">
        <v>5</v>
      </c>
      <c r="H40" s="10" t="s">
        <v>66</v>
      </c>
      <c r="I40" s="11">
        <f>IF(AND(E40&lt;&gt;"",E40&lt;&gt;"?"),E40/[1]Temps!X$3,"")</f>
        <v>3.8219270833333339E-3</v>
      </c>
    </row>
    <row r="41" spans="1:9" s="6" customFormat="1" ht="11.1" customHeight="1">
      <c r="A41" s="12">
        <v>40</v>
      </c>
      <c r="B41" s="13" t="s">
        <v>67</v>
      </c>
      <c r="C41" s="13" t="s">
        <v>12</v>
      </c>
      <c r="D41" s="12">
        <v>20</v>
      </c>
      <c r="E41" s="14">
        <v>2.2958472222222248E-2</v>
      </c>
      <c r="F41" s="15">
        <v>3</v>
      </c>
      <c r="G41" s="13" t="s">
        <v>5</v>
      </c>
      <c r="H41" s="15" t="s">
        <v>49</v>
      </c>
      <c r="I41" s="16">
        <f>IF(AND(E41&lt;&gt;"",E41&lt;&gt;"?"),E41/[1]Temps!X$3,"")</f>
        <v>3.8264120370370414E-3</v>
      </c>
    </row>
    <row r="42" spans="1:9" s="6" customFormat="1" ht="11.1" customHeight="1">
      <c r="A42" s="7">
        <v>41</v>
      </c>
      <c r="B42" s="8" t="s">
        <v>68</v>
      </c>
      <c r="C42" s="8" t="s">
        <v>12</v>
      </c>
      <c r="D42" s="7">
        <v>105</v>
      </c>
      <c r="E42" s="9">
        <v>2.3103425925925958E-2</v>
      </c>
      <c r="F42" s="10">
        <v>14</v>
      </c>
      <c r="G42" s="7" t="s">
        <v>5</v>
      </c>
      <c r="H42" s="10" t="s">
        <v>19</v>
      </c>
      <c r="I42" s="11">
        <f>IF(AND(E42&lt;&gt;"",E42&lt;&gt;"?"),E42/[1]Temps!X$3,"")</f>
        <v>3.8505709876543262E-3</v>
      </c>
    </row>
    <row r="43" spans="1:9" s="6" customFormat="1" ht="11.1" customHeight="1">
      <c r="A43" s="12">
        <v>42</v>
      </c>
      <c r="B43" s="13" t="s">
        <v>69</v>
      </c>
      <c r="C43" s="13" t="s">
        <v>12</v>
      </c>
      <c r="D43" s="12">
        <v>21</v>
      </c>
      <c r="E43" s="14">
        <v>2.3145567129629674E-2</v>
      </c>
      <c r="F43" s="15">
        <v>3</v>
      </c>
      <c r="G43" s="13" t="s">
        <v>5</v>
      </c>
      <c r="H43" s="15" t="s">
        <v>10</v>
      </c>
      <c r="I43" s="16">
        <f>IF(AND(E43&lt;&gt;"",E43&lt;&gt;"?"),E43/[1]Temps!X$3,"")</f>
        <v>3.8575945216049456E-3</v>
      </c>
    </row>
    <row r="44" spans="1:9" s="6" customFormat="1" ht="11.1" customHeight="1">
      <c r="A44" s="7">
        <v>43</v>
      </c>
      <c r="B44" s="8" t="s">
        <v>70</v>
      </c>
      <c r="C44" s="8" t="s">
        <v>12</v>
      </c>
      <c r="D44" s="7">
        <v>27</v>
      </c>
      <c r="E44" s="9">
        <v>2.3345324074074136E-2</v>
      </c>
      <c r="F44" s="10">
        <v>4</v>
      </c>
      <c r="G44" s="7" t="s">
        <v>5</v>
      </c>
      <c r="H44" s="10" t="s">
        <v>10</v>
      </c>
      <c r="I44" s="11">
        <f>IF(AND(E44&lt;&gt;"",E44&lt;&gt;"?"),E44/[1]Temps!X$3,"")</f>
        <v>3.8908873456790227E-3</v>
      </c>
    </row>
    <row r="45" spans="1:9" s="6" customFormat="1" ht="11.1" customHeight="1">
      <c r="A45" s="12">
        <v>44</v>
      </c>
      <c r="B45" s="13" t="s">
        <v>71</v>
      </c>
      <c r="C45" s="13" t="s">
        <v>72</v>
      </c>
      <c r="D45" s="12">
        <v>19</v>
      </c>
      <c r="E45" s="14">
        <v>2.3545509259259301E-2</v>
      </c>
      <c r="F45" s="15">
        <v>15</v>
      </c>
      <c r="G45" s="13" t="s">
        <v>5</v>
      </c>
      <c r="H45" s="15" t="s">
        <v>19</v>
      </c>
      <c r="I45" s="16">
        <f>IF(AND(E45&lt;&gt;"",E45&lt;&gt;"?"),E45/[1]Temps!X$3,"")</f>
        <v>3.9242515432098835E-3</v>
      </c>
    </row>
    <row r="46" spans="1:9" s="6" customFormat="1" ht="11.1" customHeight="1">
      <c r="A46" s="7">
        <v>45</v>
      </c>
      <c r="B46" s="8" t="s">
        <v>73</v>
      </c>
      <c r="C46" s="8" t="s">
        <v>12</v>
      </c>
      <c r="D46" s="7">
        <v>97</v>
      </c>
      <c r="E46" s="9">
        <v>2.3579594907407408E-2</v>
      </c>
      <c r="F46" s="10">
        <v>16</v>
      </c>
      <c r="G46" s="7" t="s">
        <v>5</v>
      </c>
      <c r="H46" s="10" t="s">
        <v>19</v>
      </c>
      <c r="I46" s="11">
        <f>IF(AND(E46&lt;&gt;"",E46&lt;&gt;"?"),E46/[1]Temps!X$3,"")</f>
        <v>3.9299324845679011E-3</v>
      </c>
    </row>
    <row r="47" spans="1:9" s="6" customFormat="1" ht="11.1" customHeight="1">
      <c r="A47" s="12">
        <v>46</v>
      </c>
      <c r="B47" s="13" t="s">
        <v>74</v>
      </c>
      <c r="C47" s="13" t="s">
        <v>12</v>
      </c>
      <c r="D47" s="12">
        <v>106</v>
      </c>
      <c r="E47" s="14">
        <v>2.3841192129629707E-2</v>
      </c>
      <c r="F47" s="15">
        <v>17</v>
      </c>
      <c r="G47" s="13" t="s">
        <v>5</v>
      </c>
      <c r="H47" s="15" t="s">
        <v>19</v>
      </c>
      <c r="I47" s="16">
        <f>IF(AND(E47&lt;&gt;"",E47&lt;&gt;"?"),E47/[1]Temps!X$3,"")</f>
        <v>3.9735320216049514E-3</v>
      </c>
    </row>
    <row r="48" spans="1:9" s="6" customFormat="1" ht="11.1" customHeight="1">
      <c r="A48" s="7">
        <v>47</v>
      </c>
      <c r="B48" s="8" t="s">
        <v>75</v>
      </c>
      <c r="C48" s="8" t="s">
        <v>12</v>
      </c>
      <c r="D48" s="7">
        <v>13</v>
      </c>
      <c r="E48" s="9">
        <v>2.4111574074074105E-2</v>
      </c>
      <c r="F48" s="10">
        <v>18</v>
      </c>
      <c r="G48" s="7" t="s">
        <v>5</v>
      </c>
      <c r="H48" s="10" t="s">
        <v>19</v>
      </c>
      <c r="I48" s="11">
        <f>IF(AND(E48&lt;&gt;"",E48&lt;&gt;"?"),E48/[1]Temps!X$3,"")</f>
        <v>4.0185956790123505E-3</v>
      </c>
    </row>
    <row r="49" spans="1:9" s="6" customFormat="1" ht="11.1" customHeight="1">
      <c r="A49" s="12">
        <v>48</v>
      </c>
      <c r="B49" s="13" t="s">
        <v>76</v>
      </c>
      <c r="C49" s="13" t="s">
        <v>12</v>
      </c>
      <c r="D49" s="12">
        <v>102</v>
      </c>
      <c r="E49" s="14">
        <v>2.434505787037039E-2</v>
      </c>
      <c r="F49" s="15">
        <v>19</v>
      </c>
      <c r="G49" s="13" t="s">
        <v>5</v>
      </c>
      <c r="H49" s="15" t="s">
        <v>19</v>
      </c>
      <c r="I49" s="16">
        <f>IF(AND(E49&lt;&gt;"",E49&lt;&gt;"?"),E49/[1]Temps!X$3,"")</f>
        <v>4.0575096450617314E-3</v>
      </c>
    </row>
    <row r="50" spans="1:9" s="6" customFormat="1" ht="11.1" customHeight="1">
      <c r="A50" s="7">
        <v>49</v>
      </c>
      <c r="B50" s="8" t="s">
        <v>77</v>
      </c>
      <c r="C50" s="8" t="s">
        <v>12</v>
      </c>
      <c r="D50" s="7">
        <v>99</v>
      </c>
      <c r="E50" s="9">
        <v>2.4375034722222244E-2</v>
      </c>
      <c r="F50" s="10">
        <v>20</v>
      </c>
      <c r="G50" s="7" t="s">
        <v>5</v>
      </c>
      <c r="H50" s="10" t="s">
        <v>19</v>
      </c>
      <c r="I50" s="11">
        <f>IF(AND(E50&lt;&gt;"",E50&lt;&gt;"?"),E50/[1]Temps!X$3,"")</f>
        <v>4.0625057870370407E-3</v>
      </c>
    </row>
    <row r="51" spans="1:9" s="6" customFormat="1" ht="11.1" customHeight="1">
      <c r="A51" s="12">
        <v>50</v>
      </c>
      <c r="B51" s="13" t="s">
        <v>78</v>
      </c>
      <c r="C51" s="13" t="s">
        <v>12</v>
      </c>
      <c r="D51" s="12">
        <v>46</v>
      </c>
      <c r="E51" s="14">
        <v>2.4450138888888917E-2</v>
      </c>
      <c r="F51" s="15">
        <v>21</v>
      </c>
      <c r="G51" s="13" t="s">
        <v>5</v>
      </c>
      <c r="H51" s="15" t="s">
        <v>19</v>
      </c>
      <c r="I51" s="16">
        <f>IF(AND(E51&lt;&gt;"",E51&lt;&gt;"?"),E51/[1]Temps!X$3,"")</f>
        <v>4.0750231481481531E-3</v>
      </c>
    </row>
    <row r="52" spans="1:9" s="6" customFormat="1" ht="11.1" customHeight="1">
      <c r="A52" s="7">
        <v>51</v>
      </c>
      <c r="B52" s="8" t="s">
        <v>79</v>
      </c>
      <c r="C52" s="8" t="s">
        <v>12</v>
      </c>
      <c r="D52" s="7">
        <v>6</v>
      </c>
      <c r="E52" s="9">
        <v>2.44872800925926E-2</v>
      </c>
      <c r="F52" s="10">
        <v>4</v>
      </c>
      <c r="G52" s="7" t="s">
        <v>5</v>
      </c>
      <c r="H52" s="10" t="s">
        <v>49</v>
      </c>
      <c r="I52" s="11">
        <f>IF(AND(E52&lt;&gt;"",E52&lt;&gt;"?"),E52/[1]Temps!X$3,"")</f>
        <v>4.0812133487654334E-3</v>
      </c>
    </row>
    <row r="53" spans="1:9" s="6" customFormat="1" ht="11.1" customHeight="1">
      <c r="A53" s="12">
        <v>52</v>
      </c>
      <c r="B53" s="13" t="s">
        <v>80</v>
      </c>
      <c r="C53" s="13" t="s">
        <v>12</v>
      </c>
      <c r="D53" s="12">
        <v>60</v>
      </c>
      <c r="E53" s="14">
        <v>2.4565856481481518E-2</v>
      </c>
      <c r="F53" s="15">
        <v>16</v>
      </c>
      <c r="G53" s="13" t="s">
        <v>5</v>
      </c>
      <c r="H53" s="15" t="s">
        <v>15</v>
      </c>
      <c r="I53" s="16">
        <f>IF(AND(E53&lt;&gt;"",E53&lt;&gt;"?"),E53/[1]Temps!X$3,"")</f>
        <v>4.0943094135802533E-3</v>
      </c>
    </row>
    <row r="54" spans="1:9" s="6" customFormat="1" ht="11.1" customHeight="1">
      <c r="A54" s="7">
        <v>53</v>
      </c>
      <c r="B54" s="8" t="s">
        <v>81</v>
      </c>
      <c r="C54" s="8" t="s">
        <v>12</v>
      </c>
      <c r="D54" s="7">
        <v>48</v>
      </c>
      <c r="E54" s="9">
        <v>2.4596319444444459E-2</v>
      </c>
      <c r="F54" s="10">
        <v>22</v>
      </c>
      <c r="G54" s="7" t="s">
        <v>5</v>
      </c>
      <c r="H54" s="10" t="s">
        <v>19</v>
      </c>
      <c r="I54" s="11">
        <f>IF(AND(E54&lt;&gt;"",E54&lt;&gt;"?"),E54/[1]Temps!X$3,"")</f>
        <v>4.0993865740740765E-3</v>
      </c>
    </row>
    <row r="55" spans="1:9" s="6" customFormat="1" ht="11.1" customHeight="1">
      <c r="A55" s="12">
        <v>54</v>
      </c>
      <c r="B55" s="13" t="s">
        <v>82</v>
      </c>
      <c r="C55" s="13" t="s">
        <v>83</v>
      </c>
      <c r="D55" s="12">
        <v>58</v>
      </c>
      <c r="E55" s="14">
        <v>2.4944710648148183E-2</v>
      </c>
      <c r="F55" s="15">
        <v>5</v>
      </c>
      <c r="G55" s="13" t="s">
        <v>5</v>
      </c>
      <c r="H55" s="15" t="s">
        <v>10</v>
      </c>
      <c r="I55" s="16">
        <f>IF(AND(E55&lt;&gt;"",E55&lt;&gt;"?"),E55/[1]Temps!X$3,"")</f>
        <v>4.1574517746913635E-3</v>
      </c>
    </row>
    <row r="56" spans="1:9" s="6" customFormat="1" ht="11.1" customHeight="1">
      <c r="A56" s="7">
        <v>55</v>
      </c>
      <c r="B56" s="8" t="s">
        <v>84</v>
      </c>
      <c r="C56" s="8" t="s">
        <v>33</v>
      </c>
      <c r="D56" s="7">
        <v>4</v>
      </c>
      <c r="E56" s="9">
        <v>2.4963703703703766E-2</v>
      </c>
      <c r="F56" s="10">
        <v>23</v>
      </c>
      <c r="G56" s="7" t="s">
        <v>5</v>
      </c>
      <c r="H56" s="10" t="s">
        <v>19</v>
      </c>
      <c r="I56" s="11">
        <f>IF(AND(E56&lt;&gt;"",E56&lt;&gt;"?"),E56/[1]Temps!X$3,"")</f>
        <v>4.1606172839506279E-3</v>
      </c>
    </row>
    <row r="57" spans="1:9" s="6" customFormat="1" ht="11.1" customHeight="1">
      <c r="A57" s="12">
        <v>56</v>
      </c>
      <c r="B57" s="13" t="s">
        <v>85</v>
      </c>
      <c r="C57" s="13" t="s">
        <v>12</v>
      </c>
      <c r="D57" s="12">
        <v>95</v>
      </c>
      <c r="E57" s="14">
        <v>2.4969664351851939E-2</v>
      </c>
      <c r="F57" s="15">
        <v>6</v>
      </c>
      <c r="G57" s="13" t="s">
        <v>5</v>
      </c>
      <c r="H57" s="15" t="s">
        <v>10</v>
      </c>
      <c r="I57" s="16">
        <f>IF(AND(E57&lt;&gt;"",E57&lt;&gt;"?"),E57/[1]Temps!X$3,"")</f>
        <v>4.1616107253086565E-3</v>
      </c>
    </row>
    <row r="58" spans="1:9" s="6" customFormat="1" ht="11.1" customHeight="1">
      <c r="A58" s="7">
        <v>57</v>
      </c>
      <c r="B58" s="8" t="s">
        <v>86</v>
      </c>
      <c r="C58" s="8" t="s">
        <v>12</v>
      </c>
      <c r="D58" s="7">
        <v>3</v>
      </c>
      <c r="E58" s="9">
        <v>2.4986979166666645E-2</v>
      </c>
      <c r="F58" s="10">
        <v>24</v>
      </c>
      <c r="G58" s="7" t="s">
        <v>5</v>
      </c>
      <c r="H58" s="10" t="s">
        <v>19</v>
      </c>
      <c r="I58" s="11">
        <f>IF(AND(E58&lt;&gt;"",E58&lt;&gt;"?"),E58/[1]Temps!X$3,"")</f>
        <v>4.1644965277777739E-3</v>
      </c>
    </row>
    <row r="59" spans="1:9" s="6" customFormat="1" ht="11.1" customHeight="1">
      <c r="A59" s="12">
        <v>58</v>
      </c>
      <c r="B59" s="13" t="s">
        <v>87</v>
      </c>
      <c r="C59" s="13" t="s">
        <v>12</v>
      </c>
      <c r="D59" s="12">
        <v>24</v>
      </c>
      <c r="E59" s="14">
        <v>2.4994027777777816E-2</v>
      </c>
      <c r="F59" s="15">
        <v>7</v>
      </c>
      <c r="G59" s="13" t="s">
        <v>5</v>
      </c>
      <c r="H59" s="15" t="s">
        <v>10</v>
      </c>
      <c r="I59" s="16">
        <f>IF(AND(E59&lt;&gt;"",E59&lt;&gt;"?"),E59/[1]Temps!X$3,"")</f>
        <v>4.1656712962963027E-3</v>
      </c>
    </row>
    <row r="60" spans="1:9" s="6" customFormat="1" ht="11.1" customHeight="1">
      <c r="A60" s="7">
        <v>59</v>
      </c>
      <c r="B60" s="8" t="s">
        <v>88</v>
      </c>
      <c r="C60" s="8" t="s">
        <v>33</v>
      </c>
      <c r="D60" s="7">
        <v>5</v>
      </c>
      <c r="E60" s="9">
        <v>2.5164872685185191E-2</v>
      </c>
      <c r="F60" s="10">
        <v>25</v>
      </c>
      <c r="G60" s="7" t="s">
        <v>5</v>
      </c>
      <c r="H60" s="10" t="s">
        <v>19</v>
      </c>
      <c r="I60" s="11">
        <f>IF(AND(E60&lt;&gt;"",E60&lt;&gt;"?"),E60/[1]Temps!X$3,"")</f>
        <v>4.1941454475308655E-3</v>
      </c>
    </row>
    <row r="61" spans="1:9" s="6" customFormat="1" ht="11.1" customHeight="1">
      <c r="A61" s="12">
        <v>60</v>
      </c>
      <c r="B61" s="13" t="s">
        <v>89</v>
      </c>
      <c r="C61" s="13" t="s">
        <v>12</v>
      </c>
      <c r="D61" s="12">
        <v>18</v>
      </c>
      <c r="E61" s="14">
        <v>2.5366736111111177E-2</v>
      </c>
      <c r="F61" s="15">
        <v>26</v>
      </c>
      <c r="G61" s="13" t="s">
        <v>5</v>
      </c>
      <c r="H61" s="15" t="s">
        <v>19</v>
      </c>
      <c r="I61" s="16">
        <f>IF(AND(E61&lt;&gt;"",E61&lt;&gt;"?"),E61/[1]Temps!X$3,"")</f>
        <v>4.2277893518518628E-3</v>
      </c>
    </row>
    <row r="62" spans="1:9" s="6" customFormat="1" ht="11.1" customHeight="1">
      <c r="A62" s="7">
        <v>61</v>
      </c>
      <c r="B62" s="8" t="s">
        <v>90</v>
      </c>
      <c r="C62" s="8" t="s">
        <v>33</v>
      </c>
      <c r="D62" s="7">
        <v>9</v>
      </c>
      <c r="E62" s="9">
        <v>2.5399375000000057E-2</v>
      </c>
      <c r="F62" s="10">
        <v>27</v>
      </c>
      <c r="G62" s="7" t="s">
        <v>5</v>
      </c>
      <c r="H62" s="10" t="s">
        <v>19</v>
      </c>
      <c r="I62" s="11">
        <f>IF(AND(E62&lt;&gt;"",E62&lt;&gt;"?"),E62/[1]Temps!X$3,"")</f>
        <v>4.2332291666666759E-3</v>
      </c>
    </row>
    <row r="63" spans="1:9" s="6" customFormat="1" ht="11.1" customHeight="1">
      <c r="A63" s="12">
        <v>62</v>
      </c>
      <c r="B63" s="13" t="s">
        <v>91</v>
      </c>
      <c r="C63" s="13" t="s">
        <v>12</v>
      </c>
      <c r="D63" s="12">
        <v>37</v>
      </c>
      <c r="E63" s="14">
        <v>2.5515613425925954E-2</v>
      </c>
      <c r="F63" s="15">
        <v>28</v>
      </c>
      <c r="G63" s="13" t="s">
        <v>5</v>
      </c>
      <c r="H63" s="15" t="s">
        <v>19</v>
      </c>
      <c r="I63" s="16">
        <f>IF(AND(E63&lt;&gt;"",E63&lt;&gt;"?"),E63/[1]Temps!X$3,"")</f>
        <v>4.2526022376543253E-3</v>
      </c>
    </row>
    <row r="64" spans="1:9" s="6" customFormat="1" ht="11.1" customHeight="1">
      <c r="A64" s="7">
        <v>63</v>
      </c>
      <c r="B64" s="8" t="s">
        <v>92</v>
      </c>
      <c r="C64" s="8" t="s">
        <v>12</v>
      </c>
      <c r="D64" s="7">
        <v>17</v>
      </c>
      <c r="E64" s="9">
        <v>2.5559004629629678E-2</v>
      </c>
      <c r="F64" s="10">
        <v>5</v>
      </c>
      <c r="G64" s="7" t="s">
        <v>5</v>
      </c>
      <c r="H64" s="10" t="s">
        <v>49</v>
      </c>
      <c r="I64" s="11">
        <f>IF(AND(E64&lt;&gt;"",E64&lt;&gt;"?"),E64/[1]Temps!X$3,"")</f>
        <v>4.25983410493828E-3</v>
      </c>
    </row>
    <row r="65" spans="1:9" s="6" customFormat="1" ht="11.1" customHeight="1">
      <c r="A65" s="12">
        <v>64</v>
      </c>
      <c r="B65" s="13" t="s">
        <v>93</v>
      </c>
      <c r="C65" s="13" t="s">
        <v>12</v>
      </c>
      <c r="D65" s="12">
        <v>96</v>
      </c>
      <c r="E65" s="14">
        <v>2.5622141203703708E-2</v>
      </c>
      <c r="F65" s="15">
        <v>29</v>
      </c>
      <c r="G65" s="13" t="s">
        <v>5</v>
      </c>
      <c r="H65" s="15" t="s">
        <v>19</v>
      </c>
      <c r="I65" s="16">
        <f>IF(AND(E65&lt;&gt;"",E65&lt;&gt;"?"),E65/[1]Temps!X$3,"")</f>
        <v>4.2703568672839516E-3</v>
      </c>
    </row>
    <row r="66" spans="1:9" s="6" customFormat="1" ht="11.1" customHeight="1">
      <c r="A66" s="7">
        <v>65</v>
      </c>
      <c r="B66" s="8" t="s">
        <v>94</v>
      </c>
      <c r="C66" s="8" t="s">
        <v>12</v>
      </c>
      <c r="D66" s="7">
        <v>103</v>
      </c>
      <c r="E66" s="9">
        <v>2.5789756944444464E-2</v>
      </c>
      <c r="F66" s="10">
        <v>6</v>
      </c>
      <c r="G66" s="7" t="s">
        <v>5</v>
      </c>
      <c r="H66" s="10" t="s">
        <v>49</v>
      </c>
      <c r="I66" s="11">
        <f>IF(AND(E66&lt;&gt;"",E66&lt;&gt;"?"),E66/[1]Temps!X$3,"")</f>
        <v>4.2982928240740776E-3</v>
      </c>
    </row>
    <row r="67" spans="1:9" s="6" customFormat="1" ht="11.1" customHeight="1">
      <c r="A67" s="12">
        <v>66</v>
      </c>
      <c r="B67" s="13" t="s">
        <v>95</v>
      </c>
      <c r="C67" s="13" t="s">
        <v>96</v>
      </c>
      <c r="D67" s="12">
        <v>8</v>
      </c>
      <c r="E67" s="14">
        <v>2.5920740740740744E-2</v>
      </c>
      <c r="F67" s="15">
        <v>30</v>
      </c>
      <c r="G67" s="13" t="s">
        <v>5</v>
      </c>
      <c r="H67" s="15" t="s">
        <v>19</v>
      </c>
      <c r="I67" s="16">
        <f>IF(AND(E67&lt;&gt;"",E67&lt;&gt;"?"),E67/[1]Temps!X$3,"")</f>
        <v>4.3201234567901243E-3</v>
      </c>
    </row>
    <row r="68" spans="1:9" s="6" customFormat="1" ht="11.1" customHeight="1">
      <c r="A68" s="7">
        <v>67</v>
      </c>
      <c r="B68" s="8" t="s">
        <v>97</v>
      </c>
      <c r="C68" s="8" t="s">
        <v>12</v>
      </c>
      <c r="D68" s="7">
        <v>65</v>
      </c>
      <c r="E68" s="9">
        <v>2.6664317129629689E-2</v>
      </c>
      <c r="F68" s="10">
        <v>17</v>
      </c>
      <c r="G68" s="7" t="s">
        <v>5</v>
      </c>
      <c r="H68" s="10" t="s">
        <v>15</v>
      </c>
      <c r="I68" s="11">
        <f>IF(AND(E68&lt;&gt;"",E68&lt;&gt;"?"),E68/[1]Temps!X$3,"")</f>
        <v>4.4440528549382812E-3</v>
      </c>
    </row>
    <row r="69" spans="1:9" s="6" customFormat="1" ht="11.1" customHeight="1">
      <c r="A69" s="12">
        <v>68</v>
      </c>
      <c r="B69" s="13" t="s">
        <v>98</v>
      </c>
      <c r="C69" s="13" t="s">
        <v>63</v>
      </c>
      <c r="D69" s="12">
        <v>53</v>
      </c>
      <c r="E69" s="14">
        <v>2.6752361111111123E-2</v>
      </c>
      <c r="F69" s="15">
        <v>31</v>
      </c>
      <c r="G69" s="13" t="s">
        <v>5</v>
      </c>
      <c r="H69" s="15" t="s">
        <v>19</v>
      </c>
      <c r="I69" s="16">
        <f>IF(AND(E69&lt;&gt;"",E69&lt;&gt;"?"),E69/[1]Temps!X$3,"")</f>
        <v>4.4587268518518535E-3</v>
      </c>
    </row>
    <row r="70" spans="1:9" s="6" customFormat="1" ht="11.1" customHeight="1">
      <c r="A70" s="7">
        <v>69</v>
      </c>
      <c r="B70" s="8" t="s">
        <v>99</v>
      </c>
      <c r="C70" s="8" t="s">
        <v>12</v>
      </c>
      <c r="D70" s="7">
        <v>16</v>
      </c>
      <c r="E70" s="9">
        <v>2.6792175925925976E-2</v>
      </c>
      <c r="F70" s="10">
        <v>18</v>
      </c>
      <c r="G70" s="7" t="s">
        <v>5</v>
      </c>
      <c r="H70" s="10" t="s">
        <v>15</v>
      </c>
      <c r="I70" s="11">
        <f>IF(AND(E70&lt;&gt;"",E70&lt;&gt;"?"),E70/[1]Temps!X$3,"")</f>
        <v>4.4653626543209963E-3</v>
      </c>
    </row>
    <row r="71" spans="1:9" s="6" customFormat="1" ht="11.1" customHeight="1">
      <c r="A71" s="12">
        <v>70</v>
      </c>
      <c r="B71" s="13" t="s">
        <v>100</v>
      </c>
      <c r="C71" s="13" t="s">
        <v>12</v>
      </c>
      <c r="D71" s="12">
        <v>31</v>
      </c>
      <c r="E71" s="14">
        <v>2.6864791666666665E-2</v>
      </c>
      <c r="F71" s="15">
        <v>19</v>
      </c>
      <c r="G71" s="13" t="s">
        <v>5</v>
      </c>
      <c r="H71" s="15" t="s">
        <v>15</v>
      </c>
      <c r="I71" s="16">
        <f>IF(AND(E71&lt;&gt;"",E71&lt;&gt;"?"),E71/[1]Temps!X$3,"")</f>
        <v>4.4774652777777773E-3</v>
      </c>
    </row>
    <row r="72" spans="1:9" s="6" customFormat="1" ht="11.1" customHeight="1">
      <c r="A72" s="7">
        <v>71</v>
      </c>
      <c r="B72" s="8" t="s">
        <v>101</v>
      </c>
      <c r="C72" s="8" t="s">
        <v>12</v>
      </c>
      <c r="D72" s="7">
        <v>25</v>
      </c>
      <c r="E72" s="9">
        <v>2.7015752314814845E-2</v>
      </c>
      <c r="F72" s="10">
        <v>8</v>
      </c>
      <c r="G72" s="7" t="s">
        <v>5</v>
      </c>
      <c r="H72" s="10" t="s">
        <v>10</v>
      </c>
      <c r="I72" s="11">
        <f>IF(AND(E72&lt;&gt;"",E72&lt;&gt;"?"),E72/[1]Temps!X$3,"")</f>
        <v>4.5026253858024739E-3</v>
      </c>
    </row>
    <row r="73" spans="1:9" s="6" customFormat="1" ht="11.1" customHeight="1">
      <c r="A73" s="12">
        <v>72</v>
      </c>
      <c r="B73" s="13" t="s">
        <v>102</v>
      </c>
      <c r="C73" s="13" t="s">
        <v>12</v>
      </c>
      <c r="D73" s="12">
        <v>51</v>
      </c>
      <c r="E73" s="14">
        <v>2.7029675925925922E-2</v>
      </c>
      <c r="F73" s="15">
        <v>9</v>
      </c>
      <c r="G73" s="13" t="s">
        <v>5</v>
      </c>
      <c r="H73" s="15" t="s">
        <v>10</v>
      </c>
      <c r="I73" s="16">
        <f>IF(AND(E73&lt;&gt;"",E73&lt;&gt;"?"),E73/[1]Temps!X$3,"")</f>
        <v>4.5049459876543201E-3</v>
      </c>
    </row>
    <row r="74" spans="1:9" s="6" customFormat="1" ht="11.1" customHeight="1">
      <c r="A74" s="7">
        <v>73</v>
      </c>
      <c r="B74" s="8" t="s">
        <v>103</v>
      </c>
      <c r="C74" s="8" t="s">
        <v>12</v>
      </c>
      <c r="D74" s="7">
        <v>49</v>
      </c>
      <c r="E74" s="9">
        <v>2.7999594907407444E-2</v>
      </c>
      <c r="F74" s="10">
        <v>32</v>
      </c>
      <c r="G74" s="7" t="s">
        <v>5</v>
      </c>
      <c r="H74" s="10" t="s">
        <v>19</v>
      </c>
      <c r="I74" s="11">
        <f>IF(AND(E74&lt;&gt;"",E74&lt;&gt;"?"),E74/[1]Temps!X$3,"")</f>
        <v>4.6665991512345739E-3</v>
      </c>
    </row>
    <row r="75" spans="1:9" s="6" customFormat="1" ht="11.1" customHeight="1">
      <c r="A75" s="12">
        <v>74</v>
      </c>
      <c r="B75" s="13" t="s">
        <v>104</v>
      </c>
      <c r="C75" s="13" t="s">
        <v>12</v>
      </c>
      <c r="D75" s="12">
        <v>28</v>
      </c>
      <c r="E75" s="14">
        <v>2.8079525462963051E-2</v>
      </c>
      <c r="F75" s="15">
        <v>20</v>
      </c>
      <c r="G75" s="13" t="s">
        <v>5</v>
      </c>
      <c r="H75" s="15" t="s">
        <v>15</v>
      </c>
      <c r="I75" s="16">
        <f>IF(AND(E75&lt;&gt;"",E75&lt;&gt;"?"),E75/[1]Temps!X$3,"")</f>
        <v>4.6799209104938415E-3</v>
      </c>
    </row>
    <row r="76" spans="1:9" s="6" customFormat="1" ht="11.1" customHeight="1">
      <c r="A76" s="7">
        <v>75</v>
      </c>
      <c r="B76" s="8" t="s">
        <v>105</v>
      </c>
      <c r="C76" s="8" t="s">
        <v>12</v>
      </c>
      <c r="D76" s="7">
        <v>2</v>
      </c>
      <c r="E76" s="9">
        <v>2.8081805555555617E-2</v>
      </c>
      <c r="F76" s="10">
        <v>10</v>
      </c>
      <c r="G76" s="7" t="s">
        <v>5</v>
      </c>
      <c r="H76" s="10" t="s">
        <v>10</v>
      </c>
      <c r="I76" s="11">
        <f>IF(AND(E76&lt;&gt;"",E76&lt;&gt;"?"),E76/[1]Temps!X$3,"")</f>
        <v>4.6803009259259358E-3</v>
      </c>
    </row>
    <row r="77" spans="1:9" s="6" customFormat="1" ht="11.1" customHeight="1">
      <c r="A77" s="12">
        <v>76</v>
      </c>
      <c r="B77" s="13" t="s">
        <v>106</v>
      </c>
      <c r="C77" s="13" t="s">
        <v>12</v>
      </c>
      <c r="D77" s="12">
        <v>1</v>
      </c>
      <c r="E77" s="14">
        <v>2.8156030092592654E-2</v>
      </c>
      <c r="F77" s="15">
        <v>33</v>
      </c>
      <c r="G77" s="13" t="s">
        <v>5</v>
      </c>
      <c r="H77" s="15" t="s">
        <v>19</v>
      </c>
      <c r="I77" s="16">
        <f>IF(AND(E77&lt;&gt;"",E77&lt;&gt;"?"),E77/[1]Temps!X$3,"")</f>
        <v>4.6926716820987757E-3</v>
      </c>
    </row>
    <row r="78" spans="1:9" s="6" customFormat="1" ht="11.1" customHeight="1">
      <c r="A78" s="7">
        <v>77</v>
      </c>
      <c r="B78" s="8" t="s">
        <v>107</v>
      </c>
      <c r="C78" s="8" t="s">
        <v>12</v>
      </c>
      <c r="D78" s="7">
        <v>104</v>
      </c>
      <c r="E78" s="9">
        <v>2.9986053240740773E-2</v>
      </c>
      <c r="F78" s="10">
        <v>7</v>
      </c>
      <c r="G78" s="7" t="s">
        <v>5</v>
      </c>
      <c r="H78" s="10" t="s">
        <v>49</v>
      </c>
      <c r="I78" s="11">
        <f>IF(AND(E78&lt;&gt;"",E78&lt;&gt;"?"),E78/[1]Temps!X$3,"")</f>
        <v>4.9976755401234625E-3</v>
      </c>
    </row>
    <row r="79" spans="1:9" s="6" customFormat="1" ht="11.1" customHeight="1">
      <c r="A79" s="12">
        <v>78</v>
      </c>
      <c r="B79" s="13" t="s">
        <v>108</v>
      </c>
      <c r="C79" s="13" t="s">
        <v>12</v>
      </c>
      <c r="D79" s="12">
        <v>15</v>
      </c>
      <c r="E79" s="14">
        <v>3.0006678240740825E-2</v>
      </c>
      <c r="F79" s="15">
        <v>1</v>
      </c>
      <c r="G79" s="13" t="s">
        <v>5</v>
      </c>
      <c r="H79" s="15" t="s">
        <v>109</v>
      </c>
      <c r="I79" s="16">
        <f>IF(AND(E79&lt;&gt;"",E79&lt;&gt;"?"),E79/[1]Temps!X$3,"")</f>
        <v>5.0011130401234711E-3</v>
      </c>
    </row>
    <row r="80" spans="1:9" s="6" customFormat="1" ht="11.1" customHeight="1">
      <c r="A80" s="7">
        <v>79</v>
      </c>
      <c r="B80" s="8" t="s">
        <v>110</v>
      </c>
      <c r="C80" s="8" t="s">
        <v>12</v>
      </c>
      <c r="D80" s="7">
        <v>36</v>
      </c>
      <c r="E80" s="9">
        <v>3.0205682870370454E-2</v>
      </c>
      <c r="F80" s="10">
        <v>2</v>
      </c>
      <c r="G80" s="7" t="s">
        <v>5</v>
      </c>
      <c r="H80" s="10" t="s">
        <v>109</v>
      </c>
      <c r="I80" s="11">
        <f>IF(AND(E80&lt;&gt;"",E80&lt;&gt;"?"),E80/[1]Temps!X$3,"")</f>
        <v>5.0342804783950756E-3</v>
      </c>
    </row>
    <row r="81" spans="1:9" s="6" customFormat="1" ht="11.1" customHeight="1">
      <c r="A81" s="12">
        <v>80</v>
      </c>
      <c r="B81" s="13" t="s">
        <v>111</v>
      </c>
      <c r="C81" s="13" t="s">
        <v>12</v>
      </c>
      <c r="D81" s="12">
        <v>35</v>
      </c>
      <c r="E81" s="14">
        <v>3.0217673611111107E-2</v>
      </c>
      <c r="F81" s="15">
        <v>8</v>
      </c>
      <c r="G81" s="13" t="s">
        <v>5</v>
      </c>
      <c r="H81" s="15" t="s">
        <v>49</v>
      </c>
      <c r="I81" s="16">
        <f>IF(AND(E81&lt;&gt;"",E81&lt;&gt;"?"),E81/[1]Temps!X$3,"")</f>
        <v>5.0362789351851844E-3</v>
      </c>
    </row>
    <row r="82" spans="1:9" s="6" customFormat="1" ht="11.1" customHeight="1">
      <c r="A82" s="7">
        <v>81</v>
      </c>
      <c r="B82" s="8" t="s">
        <v>112</v>
      </c>
      <c r="C82" s="8" t="s">
        <v>12</v>
      </c>
      <c r="D82" s="7">
        <v>59</v>
      </c>
      <c r="E82" s="9">
        <v>3.0614027777777775E-2</v>
      </c>
      <c r="F82" s="10">
        <v>21</v>
      </c>
      <c r="G82" s="7" t="s">
        <v>5</v>
      </c>
      <c r="H82" s="10" t="s">
        <v>15</v>
      </c>
      <c r="I82" s="11">
        <f>IF(AND(E82&lt;&gt;"",E82&lt;&gt;"?"),E82/[1]Temps!X$3,"")</f>
        <v>5.1023379629629622E-3</v>
      </c>
    </row>
    <row r="83" spans="1:9" s="6" customFormat="1" ht="11.1" customHeight="1">
      <c r="A83" s="12">
        <v>82</v>
      </c>
      <c r="B83" s="13" t="s">
        <v>113</v>
      </c>
      <c r="C83" s="13" t="s">
        <v>12</v>
      </c>
      <c r="D83" s="12">
        <v>112</v>
      </c>
      <c r="E83" s="14">
        <v>3.1636041666666725E-2</v>
      </c>
      <c r="F83" s="15">
        <v>1</v>
      </c>
      <c r="G83" s="13" t="s">
        <v>5</v>
      </c>
      <c r="H83" s="15" t="s">
        <v>113</v>
      </c>
      <c r="I83" s="16">
        <f>IF(AND(E83&lt;&gt;"",E83&lt;&gt;"?"),E83/[1]Temps!X$3,"")</f>
        <v>5.2726736111111212E-3</v>
      </c>
    </row>
    <row r="84" spans="1:9" s="6" customFormat="1" ht="11.1" customHeight="1">
      <c r="A84" s="7">
        <v>83</v>
      </c>
      <c r="B84" s="8" t="s">
        <v>114</v>
      </c>
      <c r="C84" s="8" t="s">
        <v>12</v>
      </c>
      <c r="D84" s="7">
        <v>23</v>
      </c>
      <c r="E84" s="9">
        <v>3.2512337962962989E-2</v>
      </c>
      <c r="F84" s="10">
        <v>9</v>
      </c>
      <c r="G84" s="7" t="s">
        <v>5</v>
      </c>
      <c r="H84" s="10" t="s">
        <v>49</v>
      </c>
      <c r="I84" s="11">
        <f>IF(AND(E84&lt;&gt;"",E84&lt;&gt;"?"),E84/[1]Temps!X$3,"")</f>
        <v>5.4187229938271646E-3</v>
      </c>
    </row>
    <row r="85" spans="1:9" s="25" customFormat="1" ht="11.1" customHeight="1">
      <c r="A85" s="18"/>
      <c r="B85" s="19"/>
      <c r="C85" s="19"/>
      <c r="D85" s="20"/>
      <c r="E85" s="21"/>
      <c r="F85" s="22"/>
      <c r="G85" s="18"/>
      <c r="H85" s="23"/>
      <c r="I85" s="24"/>
    </row>
    <row r="86" spans="1:9" s="25" customFormat="1" ht="11.1" customHeight="1">
      <c r="A86" s="18"/>
      <c r="B86" s="19"/>
      <c r="C86" s="19"/>
      <c r="D86" s="20"/>
      <c r="E86" s="21"/>
      <c r="F86" s="22"/>
      <c r="G86" s="18"/>
      <c r="H86" s="23"/>
      <c r="I86" s="24"/>
    </row>
    <row r="87" spans="1:9" s="25" customFormat="1" ht="11.1" customHeight="1">
      <c r="A87" s="18"/>
      <c r="B87" s="19"/>
      <c r="C87" s="19"/>
      <c r="D87" s="20"/>
      <c r="E87" s="21"/>
      <c r="F87" s="22"/>
      <c r="G87" s="18"/>
      <c r="H87" s="23"/>
      <c r="I87" s="24"/>
    </row>
    <row r="88" spans="1:9" s="25" customFormat="1" ht="11.1" customHeight="1">
      <c r="A88" s="18"/>
      <c r="B88" s="19"/>
      <c r="C88" s="19"/>
      <c r="D88" s="20"/>
      <c r="E88" s="21"/>
      <c r="F88" s="22"/>
      <c r="G88" s="18"/>
      <c r="H88" s="23"/>
      <c r="I88" s="24"/>
    </row>
    <row r="89" spans="1:9" s="25" customFormat="1" ht="11.1" customHeight="1">
      <c r="A89" s="18"/>
      <c r="B89" s="19"/>
      <c r="C89" s="19"/>
      <c r="D89" s="20"/>
      <c r="E89" s="21"/>
      <c r="F89" s="22"/>
      <c r="G89" s="18"/>
      <c r="H89" s="23"/>
      <c r="I89" s="24"/>
    </row>
    <row r="90" spans="1:9" s="25" customFormat="1" ht="11.1" customHeight="1">
      <c r="A90" s="18"/>
      <c r="B90" s="19"/>
      <c r="C90" s="19"/>
      <c r="D90" s="20"/>
      <c r="E90" s="21"/>
      <c r="F90" s="22"/>
      <c r="G90" s="18"/>
      <c r="H90" s="23"/>
      <c r="I90" s="24"/>
    </row>
    <row r="91" spans="1:9" s="25" customFormat="1" ht="11.1" customHeight="1">
      <c r="A91" s="18"/>
      <c r="B91" s="19"/>
      <c r="C91" s="19"/>
      <c r="D91" s="20"/>
      <c r="E91" s="21"/>
      <c r="F91" s="22"/>
      <c r="G91" s="18"/>
      <c r="H91" s="23"/>
      <c r="I91" s="24"/>
    </row>
    <row r="92" spans="1:9" s="25" customFormat="1" ht="11.1" customHeight="1">
      <c r="A92" s="18"/>
      <c r="B92" s="19"/>
      <c r="C92" s="19"/>
      <c r="D92" s="20"/>
      <c r="E92" s="21"/>
      <c r="F92" s="22"/>
      <c r="G92" s="18"/>
      <c r="H92" s="23"/>
      <c r="I92" s="24"/>
    </row>
    <row r="93" spans="1:9" s="25" customFormat="1" ht="11.1" customHeight="1">
      <c r="A93" s="18"/>
      <c r="B93" s="19"/>
      <c r="C93" s="19"/>
      <c r="D93" s="20"/>
      <c r="E93" s="21"/>
      <c r="F93" s="22"/>
      <c r="G93" s="18"/>
      <c r="H93" s="23"/>
      <c r="I93" s="24"/>
    </row>
    <row r="94" spans="1:9" s="25" customFormat="1" ht="11.1" customHeight="1">
      <c r="A94" s="18"/>
      <c r="B94" s="19"/>
      <c r="C94" s="19"/>
      <c r="D94" s="20"/>
      <c r="E94" s="21"/>
      <c r="F94" s="22"/>
      <c r="G94" s="18"/>
      <c r="H94" s="23"/>
      <c r="I94" s="24"/>
    </row>
    <row r="95" spans="1:9" s="25" customFormat="1" ht="11.1" customHeight="1">
      <c r="A95" s="18"/>
      <c r="B95" s="19"/>
      <c r="C95" s="19"/>
      <c r="D95" s="20"/>
      <c r="E95" s="21"/>
      <c r="F95" s="22"/>
      <c r="G95" s="18"/>
      <c r="H95" s="23"/>
      <c r="I95" s="24"/>
    </row>
    <row r="96" spans="1:9" s="25" customFormat="1" ht="11.1" customHeight="1">
      <c r="A96" s="18"/>
      <c r="B96" s="19"/>
      <c r="C96" s="19"/>
      <c r="D96" s="20"/>
      <c r="E96" s="21"/>
      <c r="F96" s="22"/>
      <c r="G96" s="18"/>
      <c r="H96" s="23"/>
      <c r="I96" s="24"/>
    </row>
    <row r="97" spans="1:9" s="25" customFormat="1" ht="11.1" customHeight="1">
      <c r="A97" s="18"/>
      <c r="B97" s="19"/>
      <c r="C97" s="19"/>
      <c r="D97" s="20"/>
      <c r="E97" s="21"/>
      <c r="F97" s="22"/>
      <c r="G97" s="18"/>
      <c r="H97" s="23"/>
      <c r="I97" s="24"/>
    </row>
    <row r="98" spans="1:9" s="25" customFormat="1" ht="11.1" customHeight="1">
      <c r="A98" s="18"/>
      <c r="B98" s="19"/>
      <c r="C98" s="19"/>
      <c r="D98" s="20"/>
      <c r="E98" s="21"/>
      <c r="F98" s="22"/>
      <c r="G98" s="18"/>
      <c r="H98" s="23"/>
      <c r="I98" s="24"/>
    </row>
    <row r="99" spans="1:9" s="25" customFormat="1" ht="11.1" customHeight="1">
      <c r="A99" s="18"/>
      <c r="B99" s="19"/>
      <c r="C99" s="19"/>
      <c r="D99" s="20"/>
      <c r="E99" s="21"/>
      <c r="F99" s="22"/>
      <c r="G99" s="18"/>
      <c r="H99" s="23"/>
      <c r="I99" s="24"/>
    </row>
    <row r="100" spans="1:9" s="25" customFormat="1" ht="11.1" customHeight="1">
      <c r="A100" s="18"/>
      <c r="B100" s="19"/>
      <c r="C100" s="19"/>
      <c r="D100" s="20"/>
      <c r="E100" s="21"/>
      <c r="F100" s="22"/>
      <c r="G100" s="18"/>
      <c r="H100" s="23"/>
      <c r="I100" s="24"/>
    </row>
    <row r="101" spans="1:9" s="25" customFormat="1" ht="11.1" customHeight="1">
      <c r="A101" s="18"/>
      <c r="B101" s="19"/>
      <c r="C101" s="19"/>
      <c r="D101" s="20"/>
      <c r="E101" s="21"/>
      <c r="F101" s="22"/>
      <c r="G101" s="18"/>
      <c r="H101" s="23"/>
      <c r="I101" s="24"/>
    </row>
    <row r="102" spans="1:9" s="25" customFormat="1">
      <c r="A102" s="18"/>
      <c r="B102" s="19"/>
      <c r="C102" s="19"/>
      <c r="D102" s="20"/>
      <c r="E102" s="21"/>
      <c r="F102" s="22"/>
      <c r="G102" s="18"/>
      <c r="H102" s="23"/>
      <c r="I102" s="24"/>
    </row>
    <row r="103" spans="1:9" s="25" customFormat="1">
      <c r="A103" s="18"/>
      <c r="B103" s="19"/>
      <c r="C103" s="19"/>
      <c r="D103" s="20"/>
      <c r="E103" s="21"/>
      <c r="F103" s="22"/>
      <c r="G103" s="18"/>
      <c r="H103" s="23"/>
      <c r="I103" s="24"/>
    </row>
    <row r="104" spans="1:9" s="25" customFormat="1">
      <c r="A104" s="18"/>
      <c r="B104" s="19"/>
      <c r="C104" s="19"/>
      <c r="D104" s="20"/>
      <c r="E104" s="21"/>
      <c r="F104" s="22"/>
      <c r="G104" s="18"/>
      <c r="H104" s="23"/>
      <c r="I104" s="24"/>
    </row>
    <row r="105" spans="1:9" s="25" customFormat="1">
      <c r="A105" s="18"/>
      <c r="B105" s="19"/>
      <c r="C105" s="19"/>
      <c r="D105" s="20"/>
      <c r="E105" s="21"/>
      <c r="F105" s="22"/>
      <c r="G105" s="18"/>
      <c r="H105" s="23"/>
      <c r="I105" s="24"/>
    </row>
    <row r="106" spans="1:9" s="25" customFormat="1">
      <c r="A106" s="18"/>
      <c r="B106" s="19"/>
      <c r="C106" s="19"/>
      <c r="D106" s="20"/>
      <c r="E106" s="21"/>
      <c r="F106" s="22"/>
      <c r="G106" s="18"/>
      <c r="H106" s="23"/>
      <c r="I106" s="24"/>
    </row>
    <row r="107" spans="1:9" s="25" customFormat="1">
      <c r="A107" s="18"/>
      <c r="B107" s="19"/>
      <c r="C107" s="19"/>
      <c r="D107" s="20"/>
      <c r="E107" s="21"/>
      <c r="F107" s="22"/>
      <c r="G107" s="18"/>
      <c r="H107" s="23"/>
      <c r="I107" s="19"/>
    </row>
  </sheetData>
  <printOptions horizontalCentered="1"/>
  <pageMargins left="0.18" right="0.17" top="1.1417322834645669" bottom="0.61" header="0.27559055118110237" footer="0.15748031496062992"/>
  <pageSetup paperSize="9" scale="95" fitToHeight="0" orientation="portrait" r:id="rId1"/>
  <headerFooter alignWithMargins="0">
    <oddHeader xml:space="preserve">&amp;L&amp;20LES MARCELS 2018
6 KM&amp;R&amp;20 3 juin 2018 </oddHeader>
    <oddFooter>&amp;C&amp;12www.chronoweb.com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Géraldines</vt:lpstr>
      <vt:lpstr>Marcels</vt:lpstr>
      <vt:lpstr>Géraldines!Zone_d_impression</vt:lpstr>
      <vt:lpstr>Marcels!Zone_d_impression</vt:lpstr>
    </vt:vector>
  </TitlesOfParts>
  <Company>GRPLEG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Mongauzp</dc:creator>
  <cp:lastModifiedBy>Mongauzp</cp:lastModifiedBy>
  <cp:lastPrinted>2018-06-03T09:38:17Z</cp:lastPrinted>
  <dcterms:created xsi:type="dcterms:W3CDTF">2018-06-03T09:31:05Z</dcterms:created>
  <dcterms:modified xsi:type="dcterms:W3CDTF">2018-06-03T09:39:10Z</dcterms:modified>
</cp:coreProperties>
</file>