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rono\2019\Café\Résultats\"/>
    </mc:Choice>
  </mc:AlternateContent>
  <xr:revisionPtr revIDLastSave="0" documentId="8_{9FDDF7F4-CBF8-4CBA-B1BA-16CD630923A3}" xr6:coauthVersionLast="36" xr6:coauthVersionMax="36" xr10:uidLastSave="{00000000-0000-0000-0000-000000000000}"/>
  <bookViews>
    <workbookView xWindow="0" yWindow="0" windowWidth="28800" windowHeight="12375" xr2:uid="{9261CB00-6C81-4FCC-B3CF-6724A72B3F31}"/>
  </bookViews>
  <sheets>
    <sheet name="Nationale" sheetId="2" r:id="rId1"/>
    <sheet name="Départementale" sheetId="3" r:id="rId2"/>
    <sheet name="Partenaires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Départementale!#REF!</definedName>
    <definedName name="_xlnm._FilterDatabase" localSheetId="0" hidden="1">Nationale!#REF!</definedName>
    <definedName name="_xlnm._FilterDatabase" localSheetId="2" hidden="1">Partenaires!#REF!</definedName>
    <definedName name="Bouton2_QuandClic">[1]!Bouton2_QuandClic</definedName>
    <definedName name="Bouton3_QuandClic">[1]!Bouton3_QuandClic</definedName>
    <definedName name="Bouton4_QuandClic">[1]!Bouton4_QuandClic</definedName>
    <definedName name="Chronométrage">[2]!Chronométrage</definedName>
    <definedName name="Copie_Découv" localSheetId="1">#REF!</definedName>
    <definedName name="Copie_Découv" localSheetId="0">#REF!</definedName>
    <definedName name="Copie_Découv">#REF!</definedName>
    <definedName name="Copie_Filles" localSheetId="1">#REF!</definedName>
    <definedName name="Copie_Filles" localSheetId="0">#REF!</definedName>
    <definedName name="Copie_Filles">#REF!</definedName>
    <definedName name="Copie_Matin" localSheetId="1">#REF!</definedName>
    <definedName name="Copie_Matin" localSheetId="0">#REF!</definedName>
    <definedName name="Copie_Matin">#REF!</definedName>
    <definedName name="Copie_Relais" localSheetId="1">#REF!</definedName>
    <definedName name="Copie_Relais" localSheetId="0">#REF!</definedName>
    <definedName name="Copie_Relais">#REF!</definedName>
    <definedName name="Copie_Sprint" localSheetId="1">#REF!</definedName>
    <definedName name="Copie_Sprint" localSheetId="0">#REF!</definedName>
    <definedName name="Copie_Sprint">#REF!</definedName>
    <definedName name="_xlnm.Criteria" localSheetId="1">Départementale!#REF!</definedName>
    <definedName name="_xlnm.Criteria" localSheetId="0">Nationale!#REF!</definedName>
    <definedName name="_xlnm.Criteria" localSheetId="2">Partenaires!#REF!</definedName>
    <definedName name="Départ_chrono1">[2]!Départ_chrono1</definedName>
    <definedName name="Départ_chrono2">[2]!Départ_chrono2</definedName>
    <definedName name="Départ_chrono3">[2]!Départ_chrono3</definedName>
    <definedName name="Dossards_Catégories" localSheetId="1">Départementale!#REF!</definedName>
    <definedName name="Dossards_Catégories" localSheetId="0">Nationale!#REF!</definedName>
    <definedName name="Dossards_Catégories" localSheetId="2">Partenaires!#REF!</definedName>
    <definedName name="Dossards_CD" localSheetId="1">Départementale!#REF!</definedName>
    <definedName name="Dossards_CD" localSheetId="0">Nationale!#REF!</definedName>
    <definedName name="Dossards_CD" localSheetId="2">Partenaires!#REF!</definedName>
    <definedName name="Dossards_Equ_600" localSheetId="1">#REF!</definedName>
    <definedName name="Dossards_Equ_600" localSheetId="0">#REF!</definedName>
    <definedName name="Dossards_Equ_600">#REF!</definedName>
    <definedName name="Dossards_EquF_600" localSheetId="1">#REF!</definedName>
    <definedName name="Dossards_EquF_600" localSheetId="0">#REF!</definedName>
    <definedName name="Dossards_EquF_600">#REF!</definedName>
    <definedName name="Dossards_EquLIM" localSheetId="1">#REF!</definedName>
    <definedName name="Dossards_EquLIM" localSheetId="0">#REF!</definedName>
    <definedName name="Dossards_EquLIM">#REF!</definedName>
    <definedName name="Dossards_EquSCR" localSheetId="1">#REF!</definedName>
    <definedName name="Dossards_EquSCR" localSheetId="0">#REF!</definedName>
    <definedName name="Dossards_EquSCR">#REF!</definedName>
    <definedName name="Dossards_limousin" localSheetId="1">#REF!</definedName>
    <definedName name="Dossards_limousin" localSheetId="0">#REF!</definedName>
    <definedName name="Dossards_limousin">#REF!</definedName>
    <definedName name="Dossards_limousin2" localSheetId="1">#REF!</definedName>
    <definedName name="Dossards_limousin2" localSheetId="0">#REF!</definedName>
    <definedName name="Dossards_limousin2">#REF!</definedName>
    <definedName name="Dossards_Promo" localSheetId="1">#REF!</definedName>
    <definedName name="Dossards_Promo" localSheetId="0">#REF!</definedName>
    <definedName name="Dossards_Promo">#REF!</definedName>
    <definedName name="Dossards_Relais" localSheetId="1">#REF!</definedName>
    <definedName name="Dossards_Relais" localSheetId="0">#REF!</definedName>
    <definedName name="Dossards_Relais">#REF!</definedName>
    <definedName name="Emplacement_Lim" localSheetId="1">#REF!</definedName>
    <definedName name="Emplacement_Lim" localSheetId="0">#REF!</definedName>
    <definedName name="Emplacement_Lim">#REF!</definedName>
    <definedName name="Envoyer_Temps_Tag">[4]!Envoyer_Temps_Tag</definedName>
    <definedName name="_xlnm.Extract" localSheetId="1">Départementale!#REF!</definedName>
    <definedName name="_xlnm.Extract" localSheetId="0">Nationale!#REF!</definedName>
    <definedName name="_xlnm.Extract" localSheetId="2">Partenaires!#REF!</definedName>
    <definedName name="Module10.Bouton2_QuandClic">[4]!Module10.Bouton2_QuandClic</definedName>
    <definedName name="Numéros_CD" localSheetId="1">Départementale!#REF!</definedName>
    <definedName name="Numéros_CD" localSheetId="0">Nationale!#REF!</definedName>
    <definedName name="Numéros_CD" localSheetId="2">Partenaires!#REF!</definedName>
    <definedName name="Numéros_Promo" localSheetId="1">#REF!</definedName>
    <definedName name="Numéros_Promo" localSheetId="0">#REF!</definedName>
    <definedName name="Numéros_Promo">#REF!</definedName>
    <definedName name="Numéros_Relais" localSheetId="1">#REF!</definedName>
    <definedName name="Numéros_Relais" localSheetId="0">#REF!</definedName>
    <definedName name="Numéros_Relais">#REF!</definedName>
    <definedName name="Z_E07EE3F4_9210_42E3_B964_80D6CB6BA18E_.wvu.Cols" localSheetId="1" hidden="1">Départementale!#REF!,Départementale!#REF!,Départementale!$J:$J,Départementale!#REF!</definedName>
    <definedName name="Z_E07EE3F4_9210_42E3_B964_80D6CB6BA18E_.wvu.Cols" localSheetId="0" hidden="1">Nationale!#REF!,Nationale!#REF!,Nationale!#REF!,Nationale!#REF!</definedName>
    <definedName name="Z_E07EE3F4_9210_42E3_B964_80D6CB6BA18E_.wvu.Cols" localSheetId="2" hidden="1">Partenaires!#REF!,Partenaires!#REF!,Partenaires!#REF!,Partenaires!#REF!</definedName>
    <definedName name="Z_E07EE3F4_9210_42E3_B964_80D6CB6BA18E_.wvu.PrintArea" localSheetId="1" hidden="1">Départementale!$A$1:$K$66</definedName>
    <definedName name="Z_E07EE3F4_9210_42E3_B964_80D6CB6BA18E_.wvu.PrintArea" localSheetId="0" hidden="1">Nationale!$A$1:$J$42</definedName>
    <definedName name="Z_E07EE3F4_9210_42E3_B964_80D6CB6BA18E_.wvu.PrintArea" localSheetId="2" hidden="1">Partenaires!$A$1:$J$7</definedName>
    <definedName name="_xlnm.Print_Area" localSheetId="1">Départementale!$A$1:$K$65</definedName>
    <definedName name="_xlnm.Print_Area" localSheetId="0">Nationale!$A$1:$J$42</definedName>
    <definedName name="_xlnm.Print_Area" localSheetId="2">Partenaires!$A$1:$J$7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6" i="3" l="1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7" i="1"/>
  <c r="I6" i="1"/>
  <c r="I5" i="1"/>
  <c r="I4" i="1"/>
  <c r="I3" i="1"/>
</calcChain>
</file>

<file path=xl/sharedStrings.xml><?xml version="1.0" encoding="utf-8"?>
<sst xmlns="http://schemas.openxmlformats.org/spreadsheetml/2006/main" count="469" uniqueCount="176">
  <si>
    <t>Temps Final</t>
  </si>
  <si>
    <t>Clt</t>
  </si>
  <si>
    <t>Noms</t>
  </si>
  <si>
    <t>Equipe</t>
  </si>
  <si>
    <t>Dos</t>
  </si>
  <si>
    <t xml:space="preserve">Temps </t>
  </si>
  <si>
    <t>/</t>
  </si>
  <si>
    <t>Cat</t>
  </si>
  <si>
    <t>Pénalité</t>
  </si>
  <si>
    <t>Temps Chrono</t>
  </si>
  <si>
    <t>LEROY Lise</t>
  </si>
  <si>
    <t>STEMP-LABC</t>
  </si>
  <si>
    <t>F</t>
  </si>
  <si>
    <t>THOMASSON Flavien</t>
  </si>
  <si>
    <t>SQUARE Habitat</t>
  </si>
  <si>
    <t>M</t>
  </si>
  <si>
    <t>DELHOUME Fanny</t>
  </si>
  <si>
    <t>¨PICARD Philippe</t>
  </si>
  <si>
    <t>DUBOS Marion</t>
  </si>
  <si>
    <t>LANOY Frédéric</t>
  </si>
  <si>
    <t>Brasserie des Dames</t>
  </si>
  <si>
    <t>RENOUX Swann</t>
  </si>
  <si>
    <t>Restaurant Bar L'Arena 
SAS ARNI</t>
  </si>
  <si>
    <t>CARO Julien</t>
  </si>
  <si>
    <t>L'essentiel</t>
  </si>
  <si>
    <t>VIERON Thomas</t>
  </si>
  <si>
    <t>Le Duplex</t>
  </si>
  <si>
    <t>DIAS Christophe</t>
  </si>
  <si>
    <t>Caffé Mazzo</t>
  </si>
  <si>
    <t>AVERSEWG Patrick</t>
  </si>
  <si>
    <t>L'entrecote d'Agape</t>
  </si>
  <si>
    <t>BOCQUET Valentin</t>
  </si>
  <si>
    <t>MAMA EMILIA</t>
  </si>
  <si>
    <t>LAROQUE Joel</t>
  </si>
  <si>
    <t>Les RECOLLETS</t>
  </si>
  <si>
    <t>BOURQUIN Paul</t>
  </si>
  <si>
    <t>La fontaine des saveurs</t>
  </si>
  <si>
    <t>LINGET Thierry</t>
  </si>
  <si>
    <t>Brasserie le Commerce</t>
  </si>
  <si>
    <t>BRISSAUD Julia</t>
  </si>
  <si>
    <t>Hotel Arion</t>
  </si>
  <si>
    <t xml:space="preserve">COSQUERIC Adèle </t>
  </si>
  <si>
    <t>LA CANTINE O MOINES</t>
  </si>
  <si>
    <t>RAYNIER Aurélie</t>
  </si>
  <si>
    <t>L'Ave</t>
  </si>
  <si>
    <t>BREEBAART Papillon</t>
  </si>
  <si>
    <t>Brasserie de France - SARL Springer</t>
  </si>
  <si>
    <t>LE CAM Sébastien</t>
  </si>
  <si>
    <t>Hôtel La Vanoise</t>
  </si>
  <si>
    <t>GROSHOPP Eliot</t>
  </si>
  <si>
    <t>COURTEPAILLE WIITENHEIM</t>
  </si>
  <si>
    <t>VANNIER Déborah</t>
  </si>
  <si>
    <t>Au Fût et à mesure</t>
  </si>
  <si>
    <t>BIRONNEAU Mélanie</t>
  </si>
  <si>
    <t>La Corniche</t>
  </si>
  <si>
    <t>HERAUVILLE Yuna</t>
  </si>
  <si>
    <t>LA BOITE A BIERE</t>
  </si>
  <si>
    <t>BOUFFELIERE Kévin</t>
  </si>
  <si>
    <t>Etienne Coffee &amp; Shop</t>
  </si>
  <si>
    <t>MACHADO FRANCO Neucilene</t>
  </si>
  <si>
    <t>BEST WESTERN</t>
  </si>
  <si>
    <t>DECLEMY Johny</t>
  </si>
  <si>
    <t>LES 3 BRASSEURS</t>
  </si>
  <si>
    <t>BIANCHI Alex</t>
  </si>
  <si>
    <t>LADUCHE Maider</t>
  </si>
  <si>
    <t>Café Bar Plazan</t>
  </si>
  <si>
    <t>TERPREAULT Jérémie</t>
  </si>
  <si>
    <t>Le Royalty</t>
  </si>
  <si>
    <t>PAPILLON Laurent</t>
  </si>
  <si>
    <t>LA TERRASSE</t>
  </si>
  <si>
    <t>CAMARA Mamadou</t>
  </si>
  <si>
    <t>TOURNIER Emilie</t>
  </si>
  <si>
    <t>VAUPRE Quentin</t>
  </si>
  <si>
    <t>L'ATELIER PÈRE ET FILS</t>
  </si>
  <si>
    <t>JUREK Didier</t>
  </si>
  <si>
    <t>BREEBAART Kunst</t>
  </si>
  <si>
    <t>REIS Claudine</t>
  </si>
  <si>
    <t>Mexia</t>
  </si>
  <si>
    <t>BODIN Célia</t>
  </si>
  <si>
    <t>JANO Angélique</t>
  </si>
  <si>
    <t>Le Cheverny</t>
  </si>
  <si>
    <t>WOLFERSPERGER Laetitia</t>
  </si>
  <si>
    <t>BRITHOTEL BELFORT CENTRE BOREAL</t>
  </si>
  <si>
    <t>ELKERA Madison</t>
  </si>
  <si>
    <t>REIS Julie</t>
  </si>
  <si>
    <t>SENGONUL Dilek</t>
  </si>
  <si>
    <t>Mémé Liesel</t>
  </si>
  <si>
    <t>PICARD Jerôme</t>
  </si>
  <si>
    <t>GAYON Jérémy</t>
  </si>
  <si>
    <t>LE CASABIANCA</t>
  </si>
  <si>
    <t>LONDEIX Guillaume</t>
  </si>
  <si>
    <t>Au Plaisir</t>
  </si>
  <si>
    <t>EL HAFIDI Mohamed</t>
  </si>
  <si>
    <t>Le Marrakech</t>
  </si>
  <si>
    <t>VENET Alexis</t>
  </si>
  <si>
    <t>Le Campeone</t>
  </si>
  <si>
    <t>TESAR Joey</t>
  </si>
  <si>
    <t>Lycée Jean Monnet</t>
  </si>
  <si>
    <t>TIXIER Sylvie</t>
  </si>
  <si>
    <t>Le Café Gourmand</t>
  </si>
  <si>
    <t>BEUQUE Jérome</t>
  </si>
  <si>
    <t>le Cheverny</t>
  </si>
  <si>
    <t>MARTINET PLAISANT Damien</t>
  </si>
  <si>
    <t>SEGUY Lucas</t>
  </si>
  <si>
    <t>KONTE Hadama</t>
  </si>
  <si>
    <t xml:space="preserve">Le Provencal </t>
  </si>
  <si>
    <t>BARDOU Agathe</t>
  </si>
  <si>
    <t>ABADIE Lucas</t>
  </si>
  <si>
    <t>TAGNIT Ludivine</t>
  </si>
  <si>
    <t>NOVOTEL</t>
  </si>
  <si>
    <t>TIXIER Marine</t>
  </si>
  <si>
    <t>PRADEAU Didier</t>
  </si>
  <si>
    <t>Les caprices du gourmet</t>
  </si>
  <si>
    <t>PROYART Benoit</t>
  </si>
  <si>
    <t>MARTI Jean-Luc</t>
  </si>
  <si>
    <t>Brasserie des Emailleurs</t>
  </si>
  <si>
    <t>HOFFELE Adrien</t>
  </si>
  <si>
    <t>Les Petits ventres</t>
  </si>
  <si>
    <t>BAUDON Yves</t>
  </si>
  <si>
    <t xml:space="preserve">VASSENT Paul </t>
  </si>
  <si>
    <t>PEYRAUBE Léo</t>
  </si>
  <si>
    <t>NAWAZ Hassan</t>
  </si>
  <si>
    <t>Yummy</t>
  </si>
  <si>
    <t>GRAMPEIX Paul</t>
  </si>
  <si>
    <t>LUGUET Clémence</t>
  </si>
  <si>
    <t>LE BISTROT GOURMAND</t>
  </si>
  <si>
    <t>ELOUAZIZI Fatima</t>
  </si>
  <si>
    <t>MORGADO Maxime</t>
  </si>
  <si>
    <t>GERMAIN Arnaud</t>
  </si>
  <si>
    <t xml:space="preserve">LE PROVENCAL </t>
  </si>
  <si>
    <t>LAVAUX Julien</t>
  </si>
  <si>
    <t>Restaurant Pont du Dognon</t>
  </si>
  <si>
    <t>RIBEIRO Sonia</t>
  </si>
  <si>
    <t>Lycée Darnet</t>
  </si>
  <si>
    <t>FRUGIER David</t>
  </si>
  <si>
    <t>MERCURE LIMOGES ROYAL LIMOUSIN</t>
  </si>
  <si>
    <t>DAURIAT Alexis</t>
  </si>
  <si>
    <t>PUISSEGUR Marie</t>
  </si>
  <si>
    <t>MARTEL Mireille</t>
  </si>
  <si>
    <t>FRUGIER Elodie</t>
  </si>
  <si>
    <t>BONNET Anaïs</t>
  </si>
  <si>
    <t>BOUYSSOU Quentin</t>
  </si>
  <si>
    <t>ARTIGLONDE Hugues</t>
  </si>
  <si>
    <t>MARTINS GONCALVES Jordan</t>
  </si>
  <si>
    <t>DUPOUX Noémie</t>
  </si>
  <si>
    <t>DEVOGON Antoine</t>
  </si>
  <si>
    <t>GIMENEZ Carla-Marie</t>
  </si>
  <si>
    <t>L'Eminceur</t>
  </si>
  <si>
    <t>FRANCOIS Charlyne</t>
  </si>
  <si>
    <t>CRIL Café</t>
  </si>
  <si>
    <t>TINCHON Simon</t>
  </si>
  <si>
    <t>DUGOT Louis</t>
  </si>
  <si>
    <t>KAWALA Tom</t>
  </si>
  <si>
    <t>Foyer Paul Nicolas</t>
  </si>
  <si>
    <t>PALARD Romain</t>
  </si>
  <si>
    <t>CABROL Léna</t>
  </si>
  <si>
    <t>DONINEAUX Marlon</t>
  </si>
  <si>
    <t>AWAL Rashad</t>
  </si>
  <si>
    <t>BEAUDET Florian</t>
  </si>
  <si>
    <t>CLAVAUD Sylvie</t>
  </si>
  <si>
    <t>RICHARD Alexandre</t>
  </si>
  <si>
    <t>Les Escales</t>
  </si>
  <si>
    <t>WONDJE Vanina</t>
  </si>
  <si>
    <t>SAVARY Dylan</t>
  </si>
  <si>
    <t>CLAVAUD Alban</t>
  </si>
  <si>
    <t>BARET Alexandre</t>
  </si>
  <si>
    <t>OWEN EVANS Tyler</t>
  </si>
  <si>
    <t>BORNOT Thomas</t>
  </si>
  <si>
    <t>L'IRLANDAIS</t>
  </si>
  <si>
    <t xml:space="preserve">GIRAUD Sébastien </t>
  </si>
  <si>
    <t>WILLIG Sinel</t>
  </si>
  <si>
    <t>ZANARDI Kévin</t>
  </si>
  <si>
    <t>BOURROUSSE Anna</t>
  </si>
  <si>
    <t>JOSHUA Adam</t>
  </si>
  <si>
    <t>HOSTAUX Romain</t>
  </si>
  <si>
    <t>DENYS Laurent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</si>
</sst>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;@"/>
    <numFmt numFmtId="165" formatCode="h:mm:ss"/>
    <numFmt numFmtId="166" formatCode="h:mm:ss.0"/>
  </numFmts>
  <fonts count="8" x14ac:knownFonts="1">
    <font>
      <sz val="10"/>
      <name val="Arial"/>
      <family val="2"/>
    </font>
    <font>
      <sz val="14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4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45" fontId="5" fillId="4" borderId="0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/>
    <xf numFmtId="45" fontId="4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166" fontId="4" fillId="4" borderId="0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45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66" fontId="3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/>
    <xf numFmtId="45" fontId="3" fillId="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45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3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1828800</xdr:colOff>
          <xdr:row>0</xdr:row>
          <xdr:rowOff>0</xdr:rowOff>
        </xdr:from>
        <xdr:to>
          <xdr:col>4</xdr:col>
          <xdr:colOff>400050</xdr:colOff>
          <xdr:row>0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9A8D0D2-720A-470B-BBE9-D3D4B18CED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Classement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0</xdr:row>
          <xdr:rowOff>0</xdr:rowOff>
        </xdr:from>
        <xdr:to>
          <xdr:col>2</xdr:col>
          <xdr:colOff>1447800</xdr:colOff>
          <xdr:row>0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2438370-DB17-47B8-B982-A9218EF58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Effacer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0</xdr:row>
          <xdr:rowOff>0</xdr:rowOff>
        </xdr:from>
        <xdr:to>
          <xdr:col>9</xdr:col>
          <xdr:colOff>0</xdr:colOff>
          <xdr:row>0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786AF45A-8EE2-4BDE-AD03-36230B2BD9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Catégories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0</xdr:rowOff>
        </xdr:from>
        <xdr:to>
          <xdr:col>9</xdr:col>
          <xdr:colOff>0</xdr:colOff>
          <xdr:row>0</xdr:row>
          <xdr:rowOff>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CA11400F-C027-40BE-9687-FD0B39B3F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Cat Lim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0</xdr:row>
          <xdr:rowOff>0</xdr:rowOff>
        </xdr:from>
        <xdr:to>
          <xdr:col>12</xdr:col>
          <xdr:colOff>47625</xdr:colOff>
          <xdr:row>0</xdr:row>
          <xdr:rowOff>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1F484D15-0BE4-46AC-A3CC-914F042C0D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Effacer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1828800</xdr:colOff>
          <xdr:row>0</xdr:row>
          <xdr:rowOff>0</xdr:rowOff>
        </xdr:from>
        <xdr:to>
          <xdr:col>4</xdr:col>
          <xdr:colOff>400050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E830CAF9-CFA3-42C0-AC1B-E222C706A7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Classement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0</xdr:row>
          <xdr:rowOff>0</xdr:rowOff>
        </xdr:from>
        <xdr:to>
          <xdr:col>2</xdr:col>
          <xdr:colOff>1447800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3676AFA-8889-411B-A988-2A605FC71E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Effacer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0</xdr:row>
          <xdr:rowOff>0</xdr:rowOff>
        </xdr:from>
        <xdr:to>
          <xdr:col>9</xdr:col>
          <xdr:colOff>0</xdr:colOff>
          <xdr:row>0</xdr:row>
          <xdr:rowOff>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7FFE0928-867B-488A-87D4-9D76F9D40B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Catégories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0</xdr:rowOff>
        </xdr:from>
        <xdr:to>
          <xdr:col>9</xdr:col>
          <xdr:colOff>0</xdr:colOff>
          <xdr:row>0</xdr:row>
          <xdr:rowOff>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DAE34169-7D1C-4192-A3D2-7B59F1E379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Cat Lim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0</xdr:row>
          <xdr:rowOff>0</xdr:rowOff>
        </xdr:from>
        <xdr:to>
          <xdr:col>12</xdr:col>
          <xdr:colOff>47625</xdr:colOff>
          <xdr:row>0</xdr:row>
          <xdr:rowOff>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4390F5C9-B7D9-47CB-BEE4-6673CA91A3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Effacer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1828800</xdr:colOff>
          <xdr:row>0</xdr:row>
          <xdr:rowOff>0</xdr:rowOff>
        </xdr:from>
        <xdr:to>
          <xdr:col>4</xdr:col>
          <xdr:colOff>400050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A71BCBD-1D32-42B9-BC23-1700C4BE79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Classement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0</xdr:row>
          <xdr:rowOff>0</xdr:rowOff>
        </xdr:from>
        <xdr:to>
          <xdr:col>2</xdr:col>
          <xdr:colOff>1447800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7CAA75A-BD70-4F57-B35E-A7E63CB011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Effacer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0</xdr:row>
          <xdr:rowOff>0</xdr:rowOff>
        </xdr:from>
        <xdr:to>
          <xdr:col>9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23E1294-9F73-4F1A-AAB5-FABA08C199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Catégories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0</xdr:rowOff>
        </xdr:from>
        <xdr:to>
          <xdr:col>9</xdr:col>
          <xdr:colOff>0</xdr:colOff>
          <xdr:row>0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9B335550-23E0-43D8-93BA-EF73680418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Cat Lim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14C2879-35EF-40B7-BA9A-235C6A9B7E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Effacer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m&#233;trage/Tri_Limoges/Limoges2001/chronoFin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ua_chron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/2019/Caf&#233;/Caf&#233;_Partenaires_20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m&#233;trage/Remparts2001/Remparts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/2019/Caf&#233;/Caf&#233;_National_2019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/2019/Caf&#233;/Caf&#233;_Departemental_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onoFinale"/>
    </sheetNames>
    <definedNames>
      <definedName name="Bouton2_QuandClic"/>
      <definedName name="Bouton3_QuandClic"/>
      <definedName name="Bouton4_QuandClic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a_chrono"/>
    </sheetNames>
    <definedNames>
      <definedName name="Chronométrage"/>
      <definedName name="Départ_chrono1"/>
      <definedName name="Départ_chrono2"/>
      <definedName name="Départ_chrono3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s"/>
      <sheetName val="Inscription"/>
      <sheetName val="Tirage"/>
      <sheetName val="Caté Global"/>
      <sheetName val="Scratch Hommes"/>
      <sheetName val="Scratch Femmes"/>
      <sheetName val="Temps Base"/>
      <sheetName val="Temps Inter"/>
      <sheetName val="Calculs_Clts"/>
      <sheetName val="Traitement"/>
      <sheetName val="Natation"/>
      <sheetName val="Fin Vélo"/>
      <sheetName val="Vélo"/>
      <sheetName val="Course à Pied"/>
      <sheetName val="Arrivée"/>
      <sheetName val="Plasma"/>
      <sheetName val="Plasma Detaillé"/>
      <sheetName val="Plasma CLM"/>
      <sheetName val="Listing"/>
      <sheetName val="Provisoire"/>
      <sheetName val="Distribuer"/>
      <sheetName val="Classements"/>
      <sheetName val="Effacer"/>
      <sheetName val="Catégories"/>
      <sheetName val="Classements_Equ"/>
      <sheetName val="Module_Chronométrage"/>
      <sheetName val="Envoyer"/>
      <sheetName val="Impression"/>
      <sheetName val="Fin CAP"/>
      <sheetName val="Totale"/>
      <sheetName val="Module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parts2001"/>
    </sheetNames>
    <definedNames>
      <definedName name="Envoyer_Temps_Tag"/>
      <definedName name="Module10.Bouton2_QuandClic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s"/>
      <sheetName val="Inscription"/>
      <sheetName val="Tirage"/>
      <sheetName val="Caté Global"/>
      <sheetName val="Scratch Hommes"/>
      <sheetName val="Scratch Femmes"/>
      <sheetName val="Temps Base"/>
      <sheetName val="Temps Inter"/>
      <sheetName val="Calculs_Clts"/>
      <sheetName val="Traitement"/>
      <sheetName val="Natation"/>
      <sheetName val="Fin Vélo"/>
      <sheetName val="Vélo"/>
      <sheetName val="Course à Pied"/>
      <sheetName val="Arrivée"/>
      <sheetName val="Plasma"/>
      <sheetName val="Plasma Detaillé"/>
      <sheetName val="Plasma CLM"/>
      <sheetName val="Listing"/>
      <sheetName val="Provisoire"/>
      <sheetName val="Distribuer"/>
      <sheetName val="Classements"/>
      <sheetName val="Effacer"/>
      <sheetName val="Catégories"/>
      <sheetName val="Classements_Equ"/>
      <sheetName val="Module_Chronométrage"/>
      <sheetName val="Envoyer"/>
      <sheetName val="Impression"/>
      <sheetName val="Fin CAP"/>
      <sheetName val="Totale"/>
      <sheetName val="Module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s"/>
      <sheetName val="Inscription"/>
      <sheetName val="Tirage"/>
      <sheetName val="Caté Global"/>
      <sheetName val="Scratch Hommes"/>
      <sheetName val="Scratch Femmes"/>
      <sheetName val="Temps Base"/>
      <sheetName val="Temps Inter"/>
      <sheetName val="Calculs_Clts"/>
      <sheetName val="Traitement"/>
      <sheetName val="Natation"/>
      <sheetName val="Fin Vélo"/>
      <sheetName val="Vélo"/>
      <sheetName val="Course à Pied"/>
      <sheetName val="Arrivée"/>
      <sheetName val="Plasma"/>
      <sheetName val="Plasma Detaillé"/>
      <sheetName val="Plasma CLM"/>
      <sheetName val="Listing"/>
      <sheetName val="Provisoire"/>
      <sheetName val="Distribuer"/>
      <sheetName val="Classements"/>
      <sheetName val="Effacer"/>
      <sheetName val="Catégories"/>
      <sheetName val="Classements_Equ"/>
      <sheetName val="Module_Chronométrage"/>
      <sheetName val="Envoyer"/>
      <sheetName val="Impression"/>
      <sheetName val="Fin CAP"/>
      <sheetName val="Totale"/>
      <sheetName val="Module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AB6BB-49CE-4F6D-A1FB-B1A4E1AE50C2}">
  <sheetPr codeName="Feuil16">
    <pageSetUpPr fitToPage="1"/>
  </sheetPr>
  <dimension ref="A1:Z68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2.75" x14ac:dyDescent="0.2"/>
  <cols>
    <col min="1" max="1" width="3.42578125" style="34" customWidth="1"/>
    <col min="2" max="2" width="34" style="6" customWidth="1"/>
    <col min="3" max="3" width="33.7109375" style="6" customWidth="1"/>
    <col min="4" max="4" width="4.28515625" style="34" customWidth="1"/>
    <col min="5" max="5" width="10.28515625" style="24" customWidth="1"/>
    <col min="6" max="6" width="4" style="35" customWidth="1"/>
    <col min="7" max="7" width="1" style="34" customWidth="1"/>
    <col min="8" max="8" width="4.85546875" style="36" customWidth="1"/>
    <col min="9" max="9" width="8.140625" style="37" customWidth="1"/>
    <col min="10" max="10" width="12.7109375" style="39" customWidth="1"/>
    <col min="11" max="16384" width="11.42578125" style="33"/>
  </cols>
  <sheetData>
    <row r="1" spans="1:10" s="7" customFormat="1" ht="12" customHeight="1" x14ac:dyDescent="0.2">
      <c r="A1" s="1"/>
      <c r="B1" s="2"/>
      <c r="C1" s="2"/>
      <c r="D1" s="3"/>
      <c r="E1" s="4" t="s">
        <v>0</v>
      </c>
      <c r="F1" s="4"/>
      <c r="G1" s="4"/>
      <c r="H1" s="4"/>
      <c r="I1" s="5"/>
      <c r="J1" s="40"/>
    </row>
    <row r="2" spans="1:10" s="17" customFormat="1" ht="12" customHeight="1" x14ac:dyDescent="0.2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1</v>
      </c>
      <c r="G2" s="12" t="s">
        <v>6</v>
      </c>
      <c r="H2" s="13" t="s">
        <v>7</v>
      </c>
      <c r="I2" s="14" t="s">
        <v>8</v>
      </c>
      <c r="J2" s="16" t="s">
        <v>9</v>
      </c>
    </row>
    <row r="3" spans="1:10" s="7" customFormat="1" ht="12" customHeight="1" x14ac:dyDescent="0.2">
      <c r="A3" s="18">
        <v>1</v>
      </c>
      <c r="B3" s="2" t="s">
        <v>19</v>
      </c>
      <c r="C3" s="2" t="s">
        <v>20</v>
      </c>
      <c r="D3" s="1">
        <v>42</v>
      </c>
      <c r="E3" s="19">
        <v>1.4583333333333393E-2</v>
      </c>
      <c r="F3" s="20">
        <v>1</v>
      </c>
      <c r="G3" s="18" t="s">
        <v>6</v>
      </c>
      <c r="H3" s="21" t="s">
        <v>15</v>
      </c>
      <c r="I3" s="22" t="str">
        <f>IF(E3&lt;&gt;"?",IF(E3&lt;&gt;J3,E3-J3,""),"")</f>
        <v/>
      </c>
      <c r="J3" s="19">
        <v>1.4583333333333393E-2</v>
      </c>
    </row>
    <row r="4" spans="1:10" s="7" customFormat="1" ht="12" customHeight="1" x14ac:dyDescent="0.2">
      <c r="A4" s="25">
        <v>2</v>
      </c>
      <c r="B4" s="26" t="s">
        <v>21</v>
      </c>
      <c r="C4" s="26" t="s">
        <v>22</v>
      </c>
      <c r="D4" s="27">
        <v>15</v>
      </c>
      <c r="E4" s="28">
        <v>1.4872685185185204E-2</v>
      </c>
      <c r="F4" s="29">
        <v>2</v>
      </c>
      <c r="G4" s="25" t="s">
        <v>6</v>
      </c>
      <c r="H4" s="30" t="s">
        <v>15</v>
      </c>
      <c r="I4" s="31">
        <f>IF(E4&lt;&gt;"?",IF(E4&lt;&gt;J4,E4-J4,""),"")</f>
        <v>1.7361111111111119E-3</v>
      </c>
      <c r="J4" s="28">
        <v>1.3136574074074092E-2</v>
      </c>
    </row>
    <row r="5" spans="1:10" s="7" customFormat="1" ht="12" customHeight="1" x14ac:dyDescent="0.2">
      <c r="A5" s="18">
        <v>3</v>
      </c>
      <c r="B5" s="2" t="s">
        <v>23</v>
      </c>
      <c r="C5" s="2" t="s">
        <v>24</v>
      </c>
      <c r="D5" s="1">
        <v>12</v>
      </c>
      <c r="E5" s="19">
        <v>1.5451388888888973E-2</v>
      </c>
      <c r="F5" s="20">
        <v>3</v>
      </c>
      <c r="G5" s="18" t="s">
        <v>6</v>
      </c>
      <c r="H5" s="21" t="s">
        <v>15</v>
      </c>
      <c r="I5" s="22" t="str">
        <f>IF(E5&lt;&gt;"?",IF(E5&lt;&gt;J5,E5-J5,""),"")</f>
        <v/>
      </c>
      <c r="J5" s="19">
        <v>1.5451388888888973E-2</v>
      </c>
    </row>
    <row r="6" spans="1:10" s="7" customFormat="1" ht="12" customHeight="1" x14ac:dyDescent="0.2">
      <c r="A6" s="25">
        <v>4</v>
      </c>
      <c r="B6" s="26" t="s">
        <v>25</v>
      </c>
      <c r="C6" s="26" t="s">
        <v>26</v>
      </c>
      <c r="D6" s="27">
        <v>20</v>
      </c>
      <c r="E6" s="28">
        <v>1.6863425925925934E-2</v>
      </c>
      <c r="F6" s="29">
        <v>4</v>
      </c>
      <c r="G6" s="25" t="s">
        <v>6</v>
      </c>
      <c r="H6" s="30" t="s">
        <v>15</v>
      </c>
      <c r="I6" s="31" t="str">
        <f>IF(E6&lt;&gt;"?",IF(E6&lt;&gt;J6,E6-J6,""),"")</f>
        <v/>
      </c>
      <c r="J6" s="28">
        <v>1.6863425925925934E-2</v>
      </c>
    </row>
    <row r="7" spans="1:10" s="7" customFormat="1" ht="12" customHeight="1" x14ac:dyDescent="0.2">
      <c r="A7" s="18">
        <v>5</v>
      </c>
      <c r="B7" s="2" t="s">
        <v>27</v>
      </c>
      <c r="C7" s="2" t="s">
        <v>28</v>
      </c>
      <c r="D7" s="1">
        <v>34</v>
      </c>
      <c r="E7" s="19">
        <v>1.7060185185185206E-2</v>
      </c>
      <c r="F7" s="20">
        <v>5</v>
      </c>
      <c r="G7" s="18" t="s">
        <v>6</v>
      </c>
      <c r="H7" s="21" t="s">
        <v>15</v>
      </c>
      <c r="I7" s="22">
        <f>IF(E7&lt;&gt;"?",IF(E7&lt;&gt;J7,E7-J7,""),"")</f>
        <v>3.4722222222222099E-4</v>
      </c>
      <c r="J7" s="19">
        <v>1.6712962962962985E-2</v>
      </c>
    </row>
    <row r="8" spans="1:10" s="7" customFormat="1" ht="12" customHeight="1" x14ac:dyDescent="0.2">
      <c r="A8" s="25">
        <v>6</v>
      </c>
      <c r="B8" s="26" t="s">
        <v>29</v>
      </c>
      <c r="C8" s="26" t="s">
        <v>30</v>
      </c>
      <c r="D8" s="27">
        <v>14</v>
      </c>
      <c r="E8" s="28">
        <v>1.7222222222222257E-2</v>
      </c>
      <c r="F8" s="29">
        <v>6</v>
      </c>
      <c r="G8" s="25" t="s">
        <v>6</v>
      </c>
      <c r="H8" s="30" t="s">
        <v>15</v>
      </c>
      <c r="I8" s="31">
        <f>IF(E8&lt;&gt;"?",IF(E8&lt;&gt;J8,E8-J8,""),"")</f>
        <v>2.0833333333333329E-3</v>
      </c>
      <c r="J8" s="28">
        <v>1.5138888888888924E-2</v>
      </c>
    </row>
    <row r="9" spans="1:10" s="7" customFormat="1" ht="12" customHeight="1" x14ac:dyDescent="0.2">
      <c r="A9" s="18">
        <v>7</v>
      </c>
      <c r="B9" s="2" t="s">
        <v>31</v>
      </c>
      <c r="C9" s="2" t="s">
        <v>32</v>
      </c>
      <c r="D9" s="1">
        <v>27</v>
      </c>
      <c r="E9" s="19">
        <v>1.7951388888888919E-2</v>
      </c>
      <c r="F9" s="20">
        <v>7</v>
      </c>
      <c r="G9" s="18" t="s">
        <v>6</v>
      </c>
      <c r="H9" s="21" t="s">
        <v>15</v>
      </c>
      <c r="I9" s="22" t="str">
        <f>IF(E9&lt;&gt;"?",IF(E9&lt;&gt;J9,E9-J9,""),"")</f>
        <v/>
      </c>
      <c r="J9" s="19">
        <v>1.7951388888888919E-2</v>
      </c>
    </row>
    <row r="10" spans="1:10" s="7" customFormat="1" ht="12" customHeight="1" x14ac:dyDescent="0.2">
      <c r="A10" s="25">
        <v>8</v>
      </c>
      <c r="B10" s="26" t="s">
        <v>33</v>
      </c>
      <c r="C10" s="26" t="s">
        <v>34</v>
      </c>
      <c r="D10" s="27">
        <v>36</v>
      </c>
      <c r="E10" s="28">
        <v>1.8611111111111134E-2</v>
      </c>
      <c r="F10" s="29">
        <v>8</v>
      </c>
      <c r="G10" s="25" t="s">
        <v>6</v>
      </c>
      <c r="H10" s="30" t="s">
        <v>15</v>
      </c>
      <c r="I10" s="31" t="str">
        <f>IF(E10&lt;&gt;"?",IF(E10&lt;&gt;J10,E10-J10,""),"")</f>
        <v/>
      </c>
      <c r="J10" s="28">
        <v>1.8611111111111134E-2</v>
      </c>
    </row>
    <row r="11" spans="1:10" s="7" customFormat="1" ht="12" customHeight="1" x14ac:dyDescent="0.2">
      <c r="A11" s="18">
        <v>9</v>
      </c>
      <c r="B11" s="2" t="s">
        <v>35</v>
      </c>
      <c r="C11" s="2" t="s">
        <v>36</v>
      </c>
      <c r="D11" s="1">
        <v>28</v>
      </c>
      <c r="E11" s="19">
        <v>1.8842592592592636E-2</v>
      </c>
      <c r="F11" s="20">
        <v>9</v>
      </c>
      <c r="G11" s="18" t="s">
        <v>6</v>
      </c>
      <c r="H11" s="21" t="s">
        <v>15</v>
      </c>
      <c r="I11" s="22">
        <f>IF(E11&lt;&gt;"?",IF(E11&lt;&gt;J11,E11-J11,""),"")</f>
        <v>1.0416666666666664E-3</v>
      </c>
      <c r="J11" s="19">
        <v>1.780092592592597E-2</v>
      </c>
    </row>
    <row r="12" spans="1:10" s="7" customFormat="1" ht="12" customHeight="1" x14ac:dyDescent="0.2">
      <c r="A12" s="25">
        <v>10</v>
      </c>
      <c r="B12" s="26" t="s">
        <v>37</v>
      </c>
      <c r="C12" s="26" t="s">
        <v>38</v>
      </c>
      <c r="D12" s="27">
        <v>38</v>
      </c>
      <c r="E12" s="28">
        <v>1.8946759259259371E-2</v>
      </c>
      <c r="F12" s="29">
        <v>10</v>
      </c>
      <c r="G12" s="25" t="s">
        <v>6</v>
      </c>
      <c r="H12" s="30" t="s">
        <v>15</v>
      </c>
      <c r="I12" s="31" t="str">
        <f>IF(E12&lt;&gt;"?",IF(E12&lt;&gt;J12,E12-J12,""),"")</f>
        <v/>
      </c>
      <c r="J12" s="28">
        <v>1.8946759259259371E-2</v>
      </c>
    </row>
    <row r="13" spans="1:10" s="7" customFormat="1" ht="12" customHeight="1" x14ac:dyDescent="0.2">
      <c r="A13" s="18">
        <v>11</v>
      </c>
      <c r="B13" s="2" t="s">
        <v>39</v>
      </c>
      <c r="C13" s="2" t="s">
        <v>40</v>
      </c>
      <c r="D13" s="1">
        <v>37</v>
      </c>
      <c r="E13" s="19">
        <v>1.9780092592592613E-2</v>
      </c>
      <c r="F13" s="20">
        <v>1</v>
      </c>
      <c r="G13" s="18" t="s">
        <v>6</v>
      </c>
      <c r="H13" s="21" t="s">
        <v>12</v>
      </c>
      <c r="I13" s="22" t="str">
        <f>IF(E13&lt;&gt;"?",IF(E13&lt;&gt;J13,E13-J13,""),"")</f>
        <v/>
      </c>
      <c r="J13" s="19">
        <v>1.9780092592592613E-2</v>
      </c>
    </row>
    <row r="14" spans="1:10" s="7" customFormat="1" ht="12" customHeight="1" x14ac:dyDescent="0.2">
      <c r="A14" s="25">
        <v>12</v>
      </c>
      <c r="B14" s="26" t="s">
        <v>41</v>
      </c>
      <c r="C14" s="26" t="s">
        <v>42</v>
      </c>
      <c r="D14" s="27">
        <v>48</v>
      </c>
      <c r="E14" s="28">
        <v>1.997685185185194E-2</v>
      </c>
      <c r="F14" s="29">
        <v>2</v>
      </c>
      <c r="G14" s="25" t="s">
        <v>6</v>
      </c>
      <c r="H14" s="30" t="s">
        <v>12</v>
      </c>
      <c r="I14" s="31" t="str">
        <f>IF(E14&lt;&gt;"?",IF(E14&lt;&gt;J14,E14-J14,""),"")</f>
        <v/>
      </c>
      <c r="J14" s="28">
        <v>1.997685185185194E-2</v>
      </c>
    </row>
    <row r="15" spans="1:10" s="7" customFormat="1" ht="12" customHeight="1" x14ac:dyDescent="0.2">
      <c r="A15" s="18">
        <v>13</v>
      </c>
      <c r="B15" s="2" t="s">
        <v>43</v>
      </c>
      <c r="C15" s="2" t="s">
        <v>44</v>
      </c>
      <c r="D15" s="1">
        <v>6</v>
      </c>
      <c r="E15" s="19">
        <v>2.0185185185185195E-2</v>
      </c>
      <c r="F15" s="20">
        <v>3</v>
      </c>
      <c r="G15" s="18" t="s">
        <v>6</v>
      </c>
      <c r="H15" s="21" t="s">
        <v>12</v>
      </c>
      <c r="I15" s="22" t="str">
        <f>IF(E15&lt;&gt;"?",IF(E15&lt;&gt;J15,E15-J15,""),"")</f>
        <v/>
      </c>
      <c r="J15" s="19">
        <v>2.0185185185185195E-2</v>
      </c>
    </row>
    <row r="16" spans="1:10" s="7" customFormat="1" ht="12" customHeight="1" x14ac:dyDescent="0.2">
      <c r="A16" s="25">
        <v>14</v>
      </c>
      <c r="B16" s="26" t="s">
        <v>45</v>
      </c>
      <c r="C16" s="26" t="s">
        <v>46</v>
      </c>
      <c r="D16" s="27">
        <v>8</v>
      </c>
      <c r="E16" s="28">
        <v>2.0810185185185293E-2</v>
      </c>
      <c r="F16" s="29">
        <v>11</v>
      </c>
      <c r="G16" s="25" t="s">
        <v>6</v>
      </c>
      <c r="H16" s="30" t="s">
        <v>15</v>
      </c>
      <c r="I16" s="31" t="str">
        <f>IF(E16&lt;&gt;"?",IF(E16&lt;&gt;J16,E16-J16,""),"")</f>
        <v/>
      </c>
      <c r="J16" s="28">
        <v>2.0810185185185293E-2</v>
      </c>
    </row>
    <row r="17" spans="1:10" s="7" customFormat="1" ht="12" customHeight="1" x14ac:dyDescent="0.2">
      <c r="A17" s="18">
        <v>15</v>
      </c>
      <c r="B17" s="2" t="s">
        <v>47</v>
      </c>
      <c r="C17" s="2" t="s">
        <v>48</v>
      </c>
      <c r="D17" s="1">
        <v>11</v>
      </c>
      <c r="E17" s="19">
        <v>2.0879629629629637E-2</v>
      </c>
      <c r="F17" s="20">
        <v>12</v>
      </c>
      <c r="G17" s="18" t="s">
        <v>6</v>
      </c>
      <c r="H17" s="21" t="s">
        <v>15</v>
      </c>
      <c r="I17" s="22" t="str">
        <f>IF(E17&lt;&gt;"?",IF(E17&lt;&gt;J17,E17-J17,""),"")</f>
        <v/>
      </c>
      <c r="J17" s="19">
        <v>2.0879629629629637E-2</v>
      </c>
    </row>
    <row r="18" spans="1:10" s="7" customFormat="1" ht="12" customHeight="1" x14ac:dyDescent="0.2">
      <c r="A18" s="25">
        <v>16</v>
      </c>
      <c r="B18" s="26" t="s">
        <v>49</v>
      </c>
      <c r="C18" s="26" t="s">
        <v>50</v>
      </c>
      <c r="D18" s="27">
        <v>31</v>
      </c>
      <c r="E18" s="28">
        <v>2.112268518518523E-2</v>
      </c>
      <c r="F18" s="29">
        <v>13</v>
      </c>
      <c r="G18" s="25" t="s">
        <v>6</v>
      </c>
      <c r="H18" s="30" t="s">
        <v>15</v>
      </c>
      <c r="I18" s="31" t="str">
        <f>IF(E18&lt;&gt;"?",IF(E18&lt;&gt;J18,E18-J18,""),"")</f>
        <v/>
      </c>
      <c r="J18" s="28">
        <v>2.112268518518523E-2</v>
      </c>
    </row>
    <row r="19" spans="1:10" s="7" customFormat="1" ht="12" customHeight="1" x14ac:dyDescent="0.2">
      <c r="A19" s="18">
        <v>17</v>
      </c>
      <c r="B19" s="2" t="s">
        <v>51</v>
      </c>
      <c r="C19" s="2" t="s">
        <v>52</v>
      </c>
      <c r="D19" s="1">
        <v>16</v>
      </c>
      <c r="E19" s="19">
        <v>2.1469907407407451E-2</v>
      </c>
      <c r="F19" s="20">
        <v>4</v>
      </c>
      <c r="G19" s="18" t="s">
        <v>6</v>
      </c>
      <c r="H19" s="21" t="s">
        <v>12</v>
      </c>
      <c r="I19" s="22">
        <f>IF(E19&lt;&gt;"?",IF(E19&lt;&gt;J19,E19-J19,""),"")</f>
        <v>3.4722222222222099E-4</v>
      </c>
      <c r="J19" s="19">
        <v>2.112268518518523E-2</v>
      </c>
    </row>
    <row r="20" spans="1:10" s="7" customFormat="1" ht="12" customHeight="1" x14ac:dyDescent="0.2">
      <c r="A20" s="25">
        <v>18</v>
      </c>
      <c r="B20" s="26" t="s">
        <v>53</v>
      </c>
      <c r="C20" s="26" t="s">
        <v>54</v>
      </c>
      <c r="D20" s="27">
        <v>41</v>
      </c>
      <c r="E20" s="28">
        <v>2.1875000000000089E-2</v>
      </c>
      <c r="F20" s="29">
        <v>5</v>
      </c>
      <c r="G20" s="25" t="s">
        <v>6</v>
      </c>
      <c r="H20" s="30" t="s">
        <v>12</v>
      </c>
      <c r="I20" s="31" t="str">
        <f>IF(E20&lt;&gt;"?",IF(E20&lt;&gt;J20,E20-J20,""),"")</f>
        <v/>
      </c>
      <c r="J20" s="28">
        <v>2.1875000000000089E-2</v>
      </c>
    </row>
    <row r="21" spans="1:10" s="7" customFormat="1" ht="12" customHeight="1" x14ac:dyDescent="0.2">
      <c r="A21" s="18">
        <v>19</v>
      </c>
      <c r="B21" s="2" t="s">
        <v>55</v>
      </c>
      <c r="C21" s="2" t="s">
        <v>56</v>
      </c>
      <c r="D21" s="1">
        <v>49</v>
      </c>
      <c r="E21" s="19">
        <v>2.2233796296296404E-2</v>
      </c>
      <c r="F21" s="20">
        <v>6</v>
      </c>
      <c r="G21" s="18" t="s">
        <v>6</v>
      </c>
      <c r="H21" s="21" t="s">
        <v>12</v>
      </c>
      <c r="I21" s="22" t="str">
        <f>IF(E21&lt;&gt;"?",IF(E21&lt;&gt;J21,E21-J21,""),"")</f>
        <v/>
      </c>
      <c r="J21" s="19">
        <v>2.2233796296296404E-2</v>
      </c>
    </row>
    <row r="22" spans="1:10" s="7" customFormat="1" ht="12" customHeight="1" x14ac:dyDescent="0.2">
      <c r="A22" s="25">
        <v>20</v>
      </c>
      <c r="B22" s="26" t="s">
        <v>57</v>
      </c>
      <c r="C22" s="26" t="s">
        <v>58</v>
      </c>
      <c r="D22" s="27">
        <v>7</v>
      </c>
      <c r="E22" s="28">
        <v>2.2395833333333393E-2</v>
      </c>
      <c r="F22" s="29">
        <v>14</v>
      </c>
      <c r="G22" s="25" t="s">
        <v>6</v>
      </c>
      <c r="H22" s="30" t="s">
        <v>15</v>
      </c>
      <c r="I22" s="31" t="str">
        <f>IF(E22&lt;&gt;"?",IF(E22&lt;&gt;J22,E22-J22,""),"")</f>
        <v/>
      </c>
      <c r="J22" s="28">
        <v>2.2395833333333393E-2</v>
      </c>
    </row>
    <row r="23" spans="1:10" s="7" customFormat="1" ht="12" customHeight="1" x14ac:dyDescent="0.2">
      <c r="A23" s="18">
        <v>21</v>
      </c>
      <c r="B23" s="2" t="s">
        <v>59</v>
      </c>
      <c r="C23" s="2" t="s">
        <v>60</v>
      </c>
      <c r="D23" s="1">
        <v>25</v>
      </c>
      <c r="E23" s="19">
        <v>2.2847222222222244E-2</v>
      </c>
      <c r="F23" s="20">
        <v>7</v>
      </c>
      <c r="G23" s="18" t="s">
        <v>6</v>
      </c>
      <c r="H23" s="21" t="s">
        <v>12</v>
      </c>
      <c r="I23" s="22">
        <f>IF(E23&lt;&gt;"?",IF(E23&lt;&gt;J23,E23-J23,""),"")</f>
        <v>6.9444444444444545E-4</v>
      </c>
      <c r="J23" s="19">
        <v>2.2152777777777799E-2</v>
      </c>
    </row>
    <row r="24" spans="1:10" s="7" customFormat="1" ht="12" customHeight="1" x14ac:dyDescent="0.2">
      <c r="A24" s="25">
        <v>22</v>
      </c>
      <c r="B24" s="26" t="s">
        <v>61</v>
      </c>
      <c r="C24" s="26" t="s">
        <v>62</v>
      </c>
      <c r="D24" s="27">
        <v>43</v>
      </c>
      <c r="E24" s="28">
        <v>2.2858796296296356E-2</v>
      </c>
      <c r="F24" s="29">
        <v>15</v>
      </c>
      <c r="G24" s="25" t="s">
        <v>6</v>
      </c>
      <c r="H24" s="30" t="s">
        <v>15</v>
      </c>
      <c r="I24" s="31">
        <f>IF(E24&lt;&gt;"?",IF(E24&lt;&gt;J24,E24-J24,""),"")</f>
        <v>5.2083333333333356E-3</v>
      </c>
      <c r="J24" s="28">
        <v>1.7650462962963021E-2</v>
      </c>
    </row>
    <row r="25" spans="1:10" s="7" customFormat="1" ht="12" customHeight="1" x14ac:dyDescent="0.2">
      <c r="A25" s="18">
        <v>23</v>
      </c>
      <c r="B25" s="2" t="s">
        <v>63</v>
      </c>
      <c r="C25" s="2" t="s">
        <v>44</v>
      </c>
      <c r="D25" s="1">
        <v>5</v>
      </c>
      <c r="E25" s="19">
        <v>2.2928240740740846E-2</v>
      </c>
      <c r="F25" s="20">
        <v>16</v>
      </c>
      <c r="G25" s="18" t="s">
        <v>6</v>
      </c>
      <c r="H25" s="21" t="s">
        <v>15</v>
      </c>
      <c r="I25" s="22" t="str">
        <f>IF(E25&lt;&gt;"?",IF(E25&lt;&gt;J25,E25-J25,""),"")</f>
        <v/>
      </c>
      <c r="J25" s="19">
        <v>2.2928240740740846E-2</v>
      </c>
    </row>
    <row r="26" spans="1:10" s="7" customFormat="1" ht="12" customHeight="1" x14ac:dyDescent="0.2">
      <c r="A26" s="25">
        <v>24</v>
      </c>
      <c r="B26" s="26" t="s">
        <v>64</v>
      </c>
      <c r="C26" s="26" t="s">
        <v>65</v>
      </c>
      <c r="D26" s="27">
        <v>1</v>
      </c>
      <c r="E26" s="28">
        <v>2.3067129629629646E-2</v>
      </c>
      <c r="F26" s="29">
        <v>8</v>
      </c>
      <c r="G26" s="25" t="s">
        <v>6</v>
      </c>
      <c r="H26" s="30" t="s">
        <v>12</v>
      </c>
      <c r="I26" s="31" t="str">
        <f>IF(E26&lt;&gt;"?",IF(E26&lt;&gt;J26,E26-J26,""),"")</f>
        <v/>
      </c>
      <c r="J26" s="28">
        <v>2.3067129629629646E-2</v>
      </c>
    </row>
    <row r="27" spans="1:10" s="7" customFormat="1" ht="12" customHeight="1" x14ac:dyDescent="0.2">
      <c r="A27" s="18">
        <v>25</v>
      </c>
      <c r="B27" s="2" t="s">
        <v>66</v>
      </c>
      <c r="C27" s="2" t="s">
        <v>67</v>
      </c>
      <c r="D27" s="1">
        <v>19</v>
      </c>
      <c r="E27" s="19">
        <v>2.3831018518518578E-2</v>
      </c>
      <c r="F27" s="20">
        <v>17</v>
      </c>
      <c r="G27" s="18" t="s">
        <v>6</v>
      </c>
      <c r="H27" s="21" t="s">
        <v>15</v>
      </c>
      <c r="I27" s="22">
        <f>IF(E27&lt;&gt;"?",IF(E27&lt;&gt;J27,E27-J27,""),"")</f>
        <v>9.7222222222222224E-3</v>
      </c>
      <c r="J27" s="19">
        <v>1.4108796296296355E-2</v>
      </c>
    </row>
    <row r="28" spans="1:10" s="7" customFormat="1" ht="12" customHeight="1" x14ac:dyDescent="0.2">
      <c r="A28" s="25">
        <v>26</v>
      </c>
      <c r="B28" s="26" t="s">
        <v>68</v>
      </c>
      <c r="C28" s="26" t="s">
        <v>69</v>
      </c>
      <c r="D28" s="27">
        <v>47</v>
      </c>
      <c r="E28" s="28">
        <v>2.4166666666666781E-2</v>
      </c>
      <c r="F28" s="29">
        <v>18</v>
      </c>
      <c r="G28" s="25" t="s">
        <v>6</v>
      </c>
      <c r="H28" s="30" t="s">
        <v>15</v>
      </c>
      <c r="I28" s="31" t="str">
        <f>IF(E28&lt;&gt;"?",IF(E28&lt;&gt;J28,E28-J28,""),"")</f>
        <v/>
      </c>
      <c r="J28" s="28">
        <v>2.4166666666666781E-2</v>
      </c>
    </row>
    <row r="29" spans="1:10" s="7" customFormat="1" ht="12" customHeight="1" x14ac:dyDescent="0.2">
      <c r="A29" s="18">
        <v>27</v>
      </c>
      <c r="B29" s="2" t="s">
        <v>70</v>
      </c>
      <c r="C29" s="2" t="s">
        <v>50</v>
      </c>
      <c r="D29" s="1">
        <v>26</v>
      </c>
      <c r="E29" s="19">
        <v>2.4537037037037052E-2</v>
      </c>
      <c r="F29" s="20">
        <v>19</v>
      </c>
      <c r="G29" s="18" t="s">
        <v>6</v>
      </c>
      <c r="H29" s="21" t="s">
        <v>15</v>
      </c>
      <c r="I29" s="22">
        <f>IF(E29&lt;&gt;"?",IF(E29&lt;&gt;J29,E29-J29,""),"")</f>
        <v>7.6388888888888895E-3</v>
      </c>
      <c r="J29" s="19">
        <v>1.6898148148148162E-2</v>
      </c>
    </row>
    <row r="30" spans="1:10" s="7" customFormat="1" ht="12" customHeight="1" x14ac:dyDescent="0.2">
      <c r="A30" s="25">
        <v>28</v>
      </c>
      <c r="B30" s="26" t="s">
        <v>71</v>
      </c>
      <c r="C30" s="26" t="s">
        <v>36</v>
      </c>
      <c r="D30" s="27">
        <v>33</v>
      </c>
      <c r="E30" s="28">
        <v>2.5243055555555616E-2</v>
      </c>
      <c r="F30" s="29">
        <v>9</v>
      </c>
      <c r="G30" s="25" t="s">
        <v>6</v>
      </c>
      <c r="H30" s="30" t="s">
        <v>12</v>
      </c>
      <c r="I30" s="31" t="str">
        <f>IF(E30&lt;&gt;"?",IF(E30&lt;&gt;J30,E30-J30,""),"")</f>
        <v/>
      </c>
      <c r="J30" s="28">
        <v>2.5243055555555616E-2</v>
      </c>
    </row>
    <row r="31" spans="1:10" s="7" customFormat="1" ht="12" customHeight="1" x14ac:dyDescent="0.2">
      <c r="A31" s="18">
        <v>29</v>
      </c>
      <c r="B31" s="2" t="s">
        <v>72</v>
      </c>
      <c r="C31" s="2" t="s">
        <v>73</v>
      </c>
      <c r="D31" s="1">
        <v>44</v>
      </c>
      <c r="E31" s="19">
        <v>2.5682870370370377E-2</v>
      </c>
      <c r="F31" s="20">
        <v>20</v>
      </c>
      <c r="G31" s="18" t="s">
        <v>6</v>
      </c>
      <c r="H31" s="21" t="s">
        <v>15</v>
      </c>
      <c r="I31" s="22">
        <f>IF(E31&lt;&gt;"?",IF(E31&lt;&gt;J31,E31-J31,""),"")</f>
        <v>2.4305555555555539E-3</v>
      </c>
      <c r="J31" s="19">
        <v>2.3252314814814823E-2</v>
      </c>
    </row>
    <row r="32" spans="1:10" s="7" customFormat="1" ht="12" customHeight="1" x14ac:dyDescent="0.2">
      <c r="A32" s="25">
        <v>30</v>
      </c>
      <c r="B32" s="26" t="s">
        <v>74</v>
      </c>
      <c r="C32" s="26" t="s">
        <v>46</v>
      </c>
      <c r="D32" s="27">
        <v>10</v>
      </c>
      <c r="E32" s="28">
        <v>2.5995370370370474E-2</v>
      </c>
      <c r="F32" s="29">
        <v>21</v>
      </c>
      <c r="G32" s="25" t="s">
        <v>6</v>
      </c>
      <c r="H32" s="30" t="s">
        <v>15</v>
      </c>
      <c r="I32" s="31" t="str">
        <f>IF(E32&lt;&gt;"?",IF(E32&lt;&gt;J32,E32-J32,""),"")</f>
        <v/>
      </c>
      <c r="J32" s="28">
        <v>2.5995370370370474E-2</v>
      </c>
    </row>
    <row r="33" spans="1:10" s="7" customFormat="1" ht="12" customHeight="1" x14ac:dyDescent="0.2">
      <c r="A33" s="18">
        <v>31</v>
      </c>
      <c r="B33" s="2" t="s">
        <v>75</v>
      </c>
      <c r="C33" s="2" t="s">
        <v>46</v>
      </c>
      <c r="D33" s="1">
        <v>9</v>
      </c>
      <c r="E33" s="19">
        <v>2.6944444444444549E-2</v>
      </c>
      <c r="F33" s="20">
        <v>22</v>
      </c>
      <c r="G33" s="18" t="s">
        <v>6</v>
      </c>
      <c r="H33" s="21" t="s">
        <v>15</v>
      </c>
      <c r="I33" s="22" t="str">
        <f>IF(E33&lt;&gt;"?",IF(E33&lt;&gt;J33,E33-J33,""),"")</f>
        <v/>
      </c>
      <c r="J33" s="19">
        <v>2.6944444444444549E-2</v>
      </c>
    </row>
    <row r="34" spans="1:10" s="7" customFormat="1" ht="12" customHeight="1" x14ac:dyDescent="0.2">
      <c r="A34" s="25">
        <v>32</v>
      </c>
      <c r="B34" s="26" t="s">
        <v>76</v>
      </c>
      <c r="C34" s="26" t="s">
        <v>77</v>
      </c>
      <c r="D34" s="27">
        <v>3</v>
      </c>
      <c r="E34" s="28">
        <v>2.7002314814814854E-2</v>
      </c>
      <c r="F34" s="29">
        <v>10</v>
      </c>
      <c r="G34" s="25" t="s">
        <v>6</v>
      </c>
      <c r="H34" s="30" t="s">
        <v>12</v>
      </c>
      <c r="I34" s="31" t="str">
        <f>IF(E34&lt;&gt;"?",IF(E34&lt;&gt;J34,E34-J34,""),"")</f>
        <v/>
      </c>
      <c r="J34" s="28">
        <v>2.7002314814814854E-2</v>
      </c>
    </row>
    <row r="35" spans="1:10" s="7" customFormat="1" ht="12" customHeight="1" x14ac:dyDescent="0.2">
      <c r="A35" s="18">
        <v>33</v>
      </c>
      <c r="B35" s="2" t="s">
        <v>78</v>
      </c>
      <c r="C35" s="2" t="s">
        <v>52</v>
      </c>
      <c r="D35" s="1">
        <v>21</v>
      </c>
      <c r="E35" s="19">
        <v>2.7175925925926013E-2</v>
      </c>
      <c r="F35" s="20">
        <v>11</v>
      </c>
      <c r="G35" s="18" t="s">
        <v>6</v>
      </c>
      <c r="H35" s="21" t="s">
        <v>12</v>
      </c>
      <c r="I35" s="22">
        <f>IF(E35&lt;&gt;"?",IF(E35&lt;&gt;J35,E35-J35,""),"")</f>
        <v>6.2499999999999986E-3</v>
      </c>
      <c r="J35" s="19">
        <v>2.0925925925926014E-2</v>
      </c>
    </row>
    <row r="36" spans="1:10" s="7" customFormat="1" ht="12" customHeight="1" x14ac:dyDescent="0.2">
      <c r="A36" s="25">
        <v>34</v>
      </c>
      <c r="B36" s="26" t="s">
        <v>79</v>
      </c>
      <c r="C36" s="26" t="s">
        <v>80</v>
      </c>
      <c r="D36" s="27">
        <v>35</v>
      </c>
      <c r="E36" s="28">
        <v>2.7500000000000045E-2</v>
      </c>
      <c r="F36" s="29">
        <v>12</v>
      </c>
      <c r="G36" s="25" t="s">
        <v>6</v>
      </c>
      <c r="H36" s="30" t="s">
        <v>12</v>
      </c>
      <c r="I36" s="31">
        <f>IF(E36&lt;&gt;"?",IF(E36&lt;&gt;J36,E36-J36,""),"")</f>
        <v>5.9027777777777776E-3</v>
      </c>
      <c r="J36" s="28">
        <v>2.1597222222222268E-2</v>
      </c>
    </row>
    <row r="37" spans="1:10" s="7" customFormat="1" ht="12" customHeight="1" x14ac:dyDescent="0.2">
      <c r="A37" s="18">
        <v>35</v>
      </c>
      <c r="B37" s="2" t="s">
        <v>81</v>
      </c>
      <c r="C37" s="2" t="s">
        <v>82</v>
      </c>
      <c r="D37" s="1">
        <v>24</v>
      </c>
      <c r="E37" s="19">
        <v>2.7523148148148241E-2</v>
      </c>
      <c r="F37" s="20">
        <v>13</v>
      </c>
      <c r="G37" s="18" t="s">
        <v>6</v>
      </c>
      <c r="H37" s="21" t="s">
        <v>12</v>
      </c>
      <c r="I37" s="22">
        <f>IF(E37&lt;&gt;"?",IF(E37&lt;&gt;J37,E37-J37,""),"")</f>
        <v>7.2916666666666685E-3</v>
      </c>
      <c r="J37" s="19">
        <v>2.0231481481481572E-2</v>
      </c>
    </row>
    <row r="38" spans="1:10" s="7" customFormat="1" ht="12" customHeight="1" x14ac:dyDescent="0.2">
      <c r="A38" s="25">
        <v>36</v>
      </c>
      <c r="B38" s="26" t="s">
        <v>83</v>
      </c>
      <c r="C38" s="26" t="s">
        <v>50</v>
      </c>
      <c r="D38" s="27">
        <v>30</v>
      </c>
      <c r="E38" s="28">
        <v>2.7604166666666763E-2</v>
      </c>
      <c r="F38" s="29">
        <v>14</v>
      </c>
      <c r="G38" s="25" t="s">
        <v>6</v>
      </c>
      <c r="H38" s="30" t="s">
        <v>12</v>
      </c>
      <c r="I38" s="31" t="str">
        <f>IF(E38&lt;&gt;"?",IF(E38&lt;&gt;J38,E38-J38,""),"")</f>
        <v/>
      </c>
      <c r="J38" s="28">
        <v>2.7604166666666763E-2</v>
      </c>
    </row>
    <row r="39" spans="1:10" s="7" customFormat="1" ht="12" customHeight="1" x14ac:dyDescent="0.2">
      <c r="A39" s="18">
        <v>37</v>
      </c>
      <c r="B39" s="2" t="s">
        <v>84</v>
      </c>
      <c r="C39" s="2" t="s">
        <v>77</v>
      </c>
      <c r="D39" s="1">
        <v>2</v>
      </c>
      <c r="E39" s="19">
        <v>3.0266203703703809E-2</v>
      </c>
      <c r="F39" s="20">
        <v>15</v>
      </c>
      <c r="G39" s="18" t="s">
        <v>6</v>
      </c>
      <c r="H39" s="21" t="s">
        <v>12</v>
      </c>
      <c r="I39" s="22" t="str">
        <f>IF(E39&lt;&gt;"?",IF(E39&lt;&gt;J39,E39-J39,""),"")</f>
        <v/>
      </c>
      <c r="J39" s="19">
        <v>3.0266203703703809E-2</v>
      </c>
    </row>
    <row r="40" spans="1:10" s="7" customFormat="1" ht="12" customHeight="1" x14ac:dyDescent="0.2">
      <c r="A40" s="25">
        <v>38</v>
      </c>
      <c r="B40" s="26" t="s">
        <v>85</v>
      </c>
      <c r="C40" s="26" t="s">
        <v>86</v>
      </c>
      <c r="D40" s="27">
        <v>32</v>
      </c>
      <c r="E40" s="28">
        <v>3.1631944444444483E-2</v>
      </c>
      <c r="F40" s="29">
        <v>16</v>
      </c>
      <c r="G40" s="25" t="s">
        <v>6</v>
      </c>
      <c r="H40" s="30" t="s">
        <v>12</v>
      </c>
      <c r="I40" s="31">
        <f>IF(E40&lt;&gt;"?",IF(E40&lt;&gt;J40,E40-J40,""),"")</f>
        <v>1.0069444444444443E-2</v>
      </c>
      <c r="J40" s="28">
        <v>2.156250000000004E-2</v>
      </c>
    </row>
    <row r="41" spans="1:10" s="7" customFormat="1" ht="12" customHeight="1" x14ac:dyDescent="0.2">
      <c r="A41" s="18">
        <v>39</v>
      </c>
      <c r="B41" s="2" t="s">
        <v>87</v>
      </c>
      <c r="C41" s="2" t="s">
        <v>54</v>
      </c>
      <c r="D41" s="1">
        <v>40</v>
      </c>
      <c r="E41" s="19">
        <v>3.1863425925925989E-2</v>
      </c>
      <c r="F41" s="20">
        <v>23</v>
      </c>
      <c r="G41" s="18" t="s">
        <v>6</v>
      </c>
      <c r="H41" s="21" t="s">
        <v>15</v>
      </c>
      <c r="I41" s="22">
        <f>IF(E41&lt;&gt;"?",IF(E41&lt;&gt;J41,E41-J41,""),"")</f>
        <v>1.1805555555555555E-2</v>
      </c>
      <c r="J41" s="19">
        <v>2.0057870370370434E-2</v>
      </c>
    </row>
    <row r="42" spans="1:10" s="7" customFormat="1" ht="12" customHeight="1" x14ac:dyDescent="0.2">
      <c r="A42" s="25">
        <v>40</v>
      </c>
      <c r="B42" s="26" t="s">
        <v>88</v>
      </c>
      <c r="C42" s="26" t="s">
        <v>89</v>
      </c>
      <c r="D42" s="27">
        <v>46</v>
      </c>
      <c r="E42" s="28">
        <v>3.46875000000001E-2</v>
      </c>
      <c r="F42" s="29">
        <v>24</v>
      </c>
      <c r="G42" s="25" t="s">
        <v>6</v>
      </c>
      <c r="H42" s="30" t="s">
        <v>15</v>
      </c>
      <c r="I42" s="31">
        <f>IF(E42&lt;&gt;"?",IF(E42&lt;&gt;J42,E42-J42,""),"")</f>
        <v>1.7013888888888891E-2</v>
      </c>
      <c r="J42" s="28">
        <v>1.7673611111111209E-2</v>
      </c>
    </row>
    <row r="43" spans="1:10" ht="12" customHeight="1" x14ac:dyDescent="0.2"/>
    <row r="44" spans="1:10" ht="12" customHeight="1" x14ac:dyDescent="0.2"/>
    <row r="45" spans="1:10" ht="12" customHeight="1" x14ac:dyDescent="0.2"/>
    <row r="46" spans="1:10" ht="12" customHeight="1" x14ac:dyDescent="0.2"/>
    <row r="47" spans="1:10" ht="12" customHeight="1" x14ac:dyDescent="0.2"/>
    <row r="48" spans="1:10" ht="12" customHeight="1" x14ac:dyDescent="0.2"/>
    <row r="49" spans="2:10" s="34" customFormat="1" ht="12" customHeight="1" x14ac:dyDescent="0.2">
      <c r="B49" s="6"/>
      <c r="C49" s="6"/>
      <c r="E49" s="24"/>
      <c r="F49" s="35"/>
      <c r="H49" s="36"/>
      <c r="I49" s="37"/>
      <c r="J49" s="39"/>
    </row>
    <row r="50" spans="2:10" s="34" customFormat="1" ht="12" customHeight="1" x14ac:dyDescent="0.2">
      <c r="B50" s="6"/>
      <c r="C50" s="6"/>
      <c r="E50" s="24"/>
      <c r="F50" s="35"/>
      <c r="H50" s="36"/>
      <c r="I50" s="37"/>
      <c r="J50" s="39"/>
    </row>
    <row r="51" spans="2:10" s="34" customFormat="1" ht="12" customHeight="1" x14ac:dyDescent="0.2">
      <c r="B51" s="6"/>
      <c r="C51" s="6"/>
      <c r="E51" s="24"/>
      <c r="F51" s="35"/>
      <c r="H51" s="36"/>
      <c r="I51" s="37"/>
      <c r="J51" s="39"/>
    </row>
    <row r="52" spans="2:10" s="34" customFormat="1" ht="12" customHeight="1" x14ac:dyDescent="0.2">
      <c r="B52" s="6"/>
      <c r="C52" s="6"/>
      <c r="E52" s="24"/>
      <c r="F52" s="35"/>
      <c r="H52" s="36"/>
      <c r="I52" s="37"/>
      <c r="J52" s="39"/>
    </row>
    <row r="53" spans="2:10" s="34" customFormat="1" ht="12" customHeight="1" x14ac:dyDescent="0.2">
      <c r="B53" s="6"/>
      <c r="C53" s="6"/>
      <c r="E53" s="24"/>
      <c r="F53" s="35"/>
      <c r="H53" s="36"/>
      <c r="I53" s="37"/>
      <c r="J53" s="39"/>
    </row>
    <row r="54" spans="2:10" s="34" customFormat="1" ht="12" customHeight="1" x14ac:dyDescent="0.2">
      <c r="B54" s="6"/>
      <c r="C54" s="6"/>
      <c r="E54" s="24"/>
      <c r="F54" s="35"/>
      <c r="H54" s="36"/>
      <c r="I54" s="37"/>
      <c r="J54" s="39"/>
    </row>
    <row r="55" spans="2:10" s="34" customFormat="1" ht="12" customHeight="1" x14ac:dyDescent="0.2">
      <c r="B55" s="6"/>
      <c r="C55" s="6"/>
      <c r="E55" s="24"/>
      <c r="F55" s="35"/>
      <c r="H55" s="36"/>
      <c r="I55" s="37"/>
      <c r="J55" s="39"/>
    </row>
    <row r="56" spans="2:10" s="34" customFormat="1" ht="12" customHeight="1" x14ac:dyDescent="0.2">
      <c r="B56" s="6"/>
      <c r="C56" s="6"/>
      <c r="E56" s="24"/>
      <c r="F56" s="35"/>
      <c r="H56" s="36"/>
      <c r="I56" s="37"/>
      <c r="J56" s="39"/>
    </row>
    <row r="57" spans="2:10" s="34" customFormat="1" ht="12" customHeight="1" x14ac:dyDescent="0.2">
      <c r="B57" s="6"/>
      <c r="C57" s="6"/>
      <c r="E57" s="24"/>
      <c r="F57" s="35"/>
      <c r="H57" s="36"/>
      <c r="I57" s="37"/>
      <c r="J57" s="39"/>
    </row>
    <row r="58" spans="2:10" s="34" customFormat="1" ht="12" customHeight="1" x14ac:dyDescent="0.2">
      <c r="B58" s="6"/>
      <c r="C58" s="6"/>
      <c r="E58" s="24"/>
      <c r="F58" s="35"/>
      <c r="H58" s="36"/>
      <c r="I58" s="37"/>
      <c r="J58" s="39"/>
    </row>
    <row r="59" spans="2:10" s="34" customFormat="1" ht="12" customHeight="1" x14ac:dyDescent="0.2">
      <c r="B59" s="6"/>
      <c r="C59" s="6"/>
      <c r="E59" s="24"/>
      <c r="F59" s="35"/>
      <c r="H59" s="36"/>
      <c r="I59" s="37"/>
      <c r="J59" s="39"/>
    </row>
    <row r="60" spans="2:10" s="34" customFormat="1" ht="12" customHeight="1" x14ac:dyDescent="0.2">
      <c r="B60" s="6"/>
      <c r="C60" s="6"/>
      <c r="E60" s="24"/>
      <c r="F60" s="35"/>
      <c r="H60" s="36"/>
      <c r="I60" s="37"/>
      <c r="J60" s="39"/>
    </row>
    <row r="61" spans="2:10" s="34" customFormat="1" ht="12" customHeight="1" x14ac:dyDescent="0.2">
      <c r="B61" s="6"/>
      <c r="C61" s="6"/>
      <c r="E61" s="24"/>
      <c r="F61" s="35"/>
      <c r="H61" s="36"/>
      <c r="I61" s="37"/>
      <c r="J61" s="39"/>
    </row>
    <row r="62" spans="2:10" s="34" customFormat="1" ht="12" customHeight="1" x14ac:dyDescent="0.2">
      <c r="B62" s="6"/>
      <c r="C62" s="6"/>
      <c r="E62" s="24"/>
      <c r="F62" s="35"/>
      <c r="H62" s="36"/>
      <c r="I62" s="37"/>
      <c r="J62" s="39"/>
    </row>
    <row r="63" spans="2:10" s="34" customFormat="1" ht="12" customHeight="1" x14ac:dyDescent="0.2">
      <c r="B63" s="6"/>
      <c r="C63" s="6"/>
      <c r="E63" s="24"/>
      <c r="F63" s="35"/>
      <c r="H63" s="36"/>
      <c r="I63" s="37"/>
      <c r="J63" s="39"/>
    </row>
    <row r="64" spans="2:10" s="34" customFormat="1" ht="12" customHeight="1" x14ac:dyDescent="0.2">
      <c r="B64" s="6"/>
      <c r="C64" s="6"/>
      <c r="E64" s="24"/>
      <c r="F64" s="35"/>
      <c r="H64" s="36"/>
      <c r="I64" s="37"/>
      <c r="J64" s="39"/>
    </row>
    <row r="65" spans="2:10" s="34" customFormat="1" ht="12" customHeight="1" x14ac:dyDescent="0.2">
      <c r="B65" s="6"/>
      <c r="C65" s="6"/>
      <c r="E65" s="24"/>
      <c r="F65" s="35"/>
      <c r="H65" s="36"/>
      <c r="I65" s="37"/>
      <c r="J65" s="39"/>
    </row>
    <row r="66" spans="2:10" s="34" customFormat="1" ht="12" customHeight="1" x14ac:dyDescent="0.2">
      <c r="B66" s="6"/>
      <c r="C66" s="6"/>
      <c r="E66" s="24"/>
      <c r="F66" s="35"/>
      <c r="H66" s="36"/>
      <c r="I66" s="37"/>
      <c r="J66" s="39"/>
    </row>
    <row r="67" spans="2:10" s="34" customFormat="1" ht="12" customHeight="1" x14ac:dyDescent="0.2">
      <c r="B67" s="6"/>
      <c r="C67" s="6"/>
      <c r="E67" s="24"/>
      <c r="F67" s="35"/>
      <c r="H67" s="36"/>
      <c r="I67" s="37"/>
      <c r="J67" s="39"/>
    </row>
    <row r="68" spans="2:10" s="34" customFormat="1" ht="12" customHeight="1" x14ac:dyDescent="0.2">
      <c r="B68" s="6"/>
      <c r="C68" s="6"/>
      <c r="E68" s="24"/>
      <c r="F68" s="35"/>
      <c r="H68" s="36"/>
      <c r="I68" s="37"/>
      <c r="J68" s="39"/>
    </row>
  </sheetData>
  <mergeCells count="1">
    <mergeCell ref="E1:H1"/>
  </mergeCells>
  <printOptions horizontalCentered="1"/>
  <pageMargins left="0.11811023622047245" right="0.11811023622047245" top="0.86614173228346458" bottom="0.51181102362204722" header="0.15748031496062992" footer="0.15748031496062992"/>
  <pageSetup paperSize="9" scale="88" fitToHeight="0" orientation="portrait" r:id="rId1"/>
  <headerFooter alignWithMargins="0">
    <oddHeader>&amp;L&amp;"Arial,Gras"&amp;18COURSE DES SERVEUSES 
ET DES GARCONS DE CAFE&amp;R&amp;"Arial,Gras"&amp;16EPREUVE NATIONALE&amp;"Arial,Normal"&amp;18
&amp;16 28 septembre &amp;18 2019</oddHeader>
    <oddFooter>&amp;C&amp;14www.chronoweb.com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>
                <anchor moveWithCells="1" sizeWithCells="1">
                  <from>
                    <xdr:col>2</xdr:col>
                    <xdr:colOff>1828800</xdr:colOff>
                    <xdr:row>0</xdr:row>
                    <xdr:rowOff>0</xdr:rowOff>
                  </from>
                  <to>
                    <xdr:col>4</xdr:col>
                    <xdr:colOff>400050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Line="0" autoPict="0">
                <anchor moveWithCells="1" sizeWithCells="1">
                  <from>
                    <xdr:col>2</xdr:col>
                    <xdr:colOff>895350</xdr:colOff>
                    <xdr:row>0</xdr:row>
                    <xdr:rowOff>0</xdr:rowOff>
                  </from>
                  <to>
                    <xdr:col>2</xdr:col>
                    <xdr:colOff>1447800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Line="0" autoPict="0">
                <anchor moveWithCells="1" sizeWithCells="1">
                  <from>
                    <xdr:col>5</xdr:col>
                    <xdr:colOff>76200</xdr:colOff>
                    <xdr:row>0</xdr:row>
                    <xdr:rowOff>0</xdr:rowOff>
                  </from>
                  <to>
                    <xdr:col>9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defaultSize="0" print="0" autoFill="0" autoLine="0" autoPict="0">
                <anchor moveWithCells="1" sizeWithCells="1">
                  <from>
                    <xdr:col>9</xdr:col>
                    <xdr:colOff>0</xdr:colOff>
                    <xdr:row>0</xdr:row>
                    <xdr:rowOff>0</xdr:rowOff>
                  </from>
                  <to>
                    <xdr:col>9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Button 5">
              <controlPr defaultSize="0" print="0" autoFill="0" autoLine="0" autoPict="0">
                <anchor moveWithCells="1" sizeWithCells="1">
                  <from>
                    <xdr:col>11</xdr:col>
                    <xdr:colOff>9525</xdr:colOff>
                    <xdr:row>0</xdr:row>
                    <xdr:rowOff>0</xdr:rowOff>
                  </from>
                  <to>
                    <xdr:col>12</xdr:col>
                    <xdr:colOff>47625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99129-7DFC-4D04-AB63-B063526A5575}">
  <sheetPr codeName="Feuil17">
    <pageSetUpPr fitToPage="1"/>
  </sheetPr>
  <dimension ref="A1:Z72"/>
  <sheetViews>
    <sheetView workbookViewId="0">
      <pane ySplit="2" topLeftCell="A3" activePane="bottomLeft" state="frozen"/>
      <selection pane="bottomLeft"/>
    </sheetView>
  </sheetViews>
  <sheetFormatPr baseColWidth="10" defaultRowHeight="12.75" x14ac:dyDescent="0.2"/>
  <cols>
    <col min="1" max="1" width="3.42578125" style="34" customWidth="1"/>
    <col min="2" max="2" width="28.5703125" style="6" customWidth="1"/>
    <col min="3" max="3" width="39.42578125" style="6" customWidth="1"/>
    <col min="4" max="4" width="4.28515625" style="34" customWidth="1"/>
    <col min="5" max="5" width="10.28515625" style="24" customWidth="1"/>
    <col min="6" max="6" width="4" style="35" customWidth="1"/>
    <col min="7" max="7" width="1" style="34" customWidth="1"/>
    <col min="8" max="8" width="4.85546875" style="36" customWidth="1"/>
    <col min="9" max="9" width="8.140625" style="37" customWidth="1"/>
    <col min="10" max="10" width="0.85546875" style="38" customWidth="1"/>
    <col min="11" max="11" width="12.7109375" style="39" customWidth="1"/>
    <col min="12" max="16384" width="11.42578125" style="33"/>
  </cols>
  <sheetData>
    <row r="1" spans="1:11" s="7" customFormat="1" ht="12" customHeight="1" x14ac:dyDescent="0.2">
      <c r="A1" s="1"/>
      <c r="B1" s="2"/>
      <c r="C1" s="2"/>
      <c r="D1" s="3"/>
      <c r="E1" s="4" t="s">
        <v>0</v>
      </c>
      <c r="F1" s="4"/>
      <c r="G1" s="4"/>
      <c r="H1" s="4"/>
      <c r="I1" s="5"/>
      <c r="J1" s="2"/>
      <c r="K1" s="40"/>
    </row>
    <row r="2" spans="1:11" s="17" customFormat="1" ht="12" customHeight="1" x14ac:dyDescent="0.2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1</v>
      </c>
      <c r="G2" s="12" t="s">
        <v>6</v>
      </c>
      <c r="H2" s="13" t="s">
        <v>7</v>
      </c>
      <c r="I2" s="14" t="s">
        <v>8</v>
      </c>
      <c r="J2" s="15"/>
      <c r="K2" s="16" t="s">
        <v>9</v>
      </c>
    </row>
    <row r="3" spans="1:11" s="7" customFormat="1" ht="12" customHeight="1" x14ac:dyDescent="0.2">
      <c r="A3" s="18">
        <v>1</v>
      </c>
      <c r="B3" s="2" t="s">
        <v>90</v>
      </c>
      <c r="C3" s="2" t="s">
        <v>91</v>
      </c>
      <c r="D3" s="1">
        <v>88</v>
      </c>
      <c r="E3" s="19">
        <v>1.9120370370370399E-2</v>
      </c>
      <c r="F3" s="20">
        <v>1</v>
      </c>
      <c r="G3" s="18" t="s">
        <v>6</v>
      </c>
      <c r="H3" s="21" t="s">
        <v>15</v>
      </c>
      <c r="I3" s="22" t="str">
        <f>IF(E3&lt;&gt;"?",IF(E3&lt;&gt;K3,E3-K3,""),"")</f>
        <v/>
      </c>
      <c r="J3" s="23"/>
      <c r="K3" s="19">
        <v>1.9120370370370399E-2</v>
      </c>
    </row>
    <row r="4" spans="1:11" s="7" customFormat="1" ht="12" customHeight="1" x14ac:dyDescent="0.2">
      <c r="A4" s="25">
        <v>2</v>
      </c>
      <c r="B4" s="26" t="s">
        <v>92</v>
      </c>
      <c r="C4" s="26" t="s">
        <v>93</v>
      </c>
      <c r="D4" s="27">
        <v>97</v>
      </c>
      <c r="E4" s="28">
        <v>1.9270833333333352E-2</v>
      </c>
      <c r="F4" s="29">
        <v>2</v>
      </c>
      <c r="G4" s="25" t="s">
        <v>6</v>
      </c>
      <c r="H4" s="30" t="s">
        <v>15</v>
      </c>
      <c r="I4" s="31">
        <f>IF(E4&lt;&gt;"?",IF(E4&lt;&gt;K4,E4-K4,""),"")</f>
        <v>6.9444444444444545E-4</v>
      </c>
      <c r="J4" s="32"/>
      <c r="K4" s="28">
        <v>1.8576388888888906E-2</v>
      </c>
    </row>
    <row r="5" spans="1:11" s="7" customFormat="1" ht="12" customHeight="1" x14ac:dyDescent="0.2">
      <c r="A5" s="18">
        <v>3</v>
      </c>
      <c r="B5" s="2" t="s">
        <v>94</v>
      </c>
      <c r="C5" s="2" t="s">
        <v>95</v>
      </c>
      <c r="D5" s="1">
        <v>72</v>
      </c>
      <c r="E5" s="19">
        <v>1.9965277777777846E-2</v>
      </c>
      <c r="F5" s="20">
        <v>3</v>
      </c>
      <c r="G5" s="18" t="s">
        <v>6</v>
      </c>
      <c r="H5" s="21" t="s">
        <v>15</v>
      </c>
      <c r="I5" s="22">
        <f>IF(E5&lt;&gt;"?",IF(E5&lt;&gt;K5,E5-K5,""),"")</f>
        <v>3.4722222222222099E-4</v>
      </c>
      <c r="J5" s="23"/>
      <c r="K5" s="19">
        <v>1.9618055555555625E-2</v>
      </c>
    </row>
    <row r="6" spans="1:11" s="7" customFormat="1" ht="12" customHeight="1" x14ac:dyDescent="0.2">
      <c r="A6" s="25">
        <v>4</v>
      </c>
      <c r="B6" s="26" t="s">
        <v>96</v>
      </c>
      <c r="C6" s="26" t="s">
        <v>97</v>
      </c>
      <c r="D6" s="27">
        <v>122</v>
      </c>
      <c r="E6" s="28">
        <v>2.0208333333333384E-2</v>
      </c>
      <c r="F6" s="29">
        <v>4</v>
      </c>
      <c r="G6" s="25" t="s">
        <v>6</v>
      </c>
      <c r="H6" s="30" t="s">
        <v>15</v>
      </c>
      <c r="I6" s="31" t="str">
        <f>IF(E6&lt;&gt;"?",IF(E6&lt;&gt;K6,E6-K6,""),"")</f>
        <v/>
      </c>
      <c r="J6" s="32"/>
      <c r="K6" s="28">
        <v>2.0208333333333384E-2</v>
      </c>
    </row>
    <row r="7" spans="1:11" s="7" customFormat="1" ht="12" customHeight="1" x14ac:dyDescent="0.2">
      <c r="A7" s="18">
        <v>5</v>
      </c>
      <c r="B7" s="2" t="s">
        <v>98</v>
      </c>
      <c r="C7" s="2" t="s">
        <v>99</v>
      </c>
      <c r="D7" s="1">
        <v>82</v>
      </c>
      <c r="E7" s="19">
        <v>2.04050925925926E-2</v>
      </c>
      <c r="F7" s="20">
        <v>1</v>
      </c>
      <c r="G7" s="18" t="s">
        <v>6</v>
      </c>
      <c r="H7" s="21" t="s">
        <v>12</v>
      </c>
      <c r="I7" s="22" t="str">
        <f>IF(E7&lt;&gt;"?",IF(E7&lt;&gt;K7,E7-K7,""),"")</f>
        <v/>
      </c>
      <c r="J7" s="23"/>
      <c r="K7" s="19">
        <v>2.04050925925926E-2</v>
      </c>
    </row>
    <row r="8" spans="1:11" s="7" customFormat="1" ht="12" customHeight="1" x14ac:dyDescent="0.2">
      <c r="A8" s="25">
        <v>6</v>
      </c>
      <c r="B8" s="26" t="s">
        <v>100</v>
      </c>
      <c r="C8" s="26" t="s">
        <v>101</v>
      </c>
      <c r="D8" s="27">
        <v>91</v>
      </c>
      <c r="E8" s="28">
        <v>2.0879629629629637E-2</v>
      </c>
      <c r="F8" s="29">
        <v>5</v>
      </c>
      <c r="G8" s="25" t="s">
        <v>6</v>
      </c>
      <c r="H8" s="30" t="s">
        <v>15</v>
      </c>
      <c r="I8" s="31" t="str">
        <f>IF(E8&lt;&gt;"?",IF(E8&lt;&gt;K8,E8-K8,""),"")</f>
        <v/>
      </c>
      <c r="J8" s="32"/>
      <c r="K8" s="28">
        <v>2.0879629629629637E-2</v>
      </c>
    </row>
    <row r="9" spans="1:11" s="7" customFormat="1" ht="12" customHeight="1" x14ac:dyDescent="0.2">
      <c r="A9" s="18">
        <v>7</v>
      </c>
      <c r="B9" s="2" t="s">
        <v>102</v>
      </c>
      <c r="C9" s="2" t="s">
        <v>97</v>
      </c>
      <c r="D9" s="1">
        <v>109</v>
      </c>
      <c r="E9" s="19">
        <v>2.0925925925925903E-2</v>
      </c>
      <c r="F9" s="20">
        <v>6</v>
      </c>
      <c r="G9" s="18" t="s">
        <v>6</v>
      </c>
      <c r="H9" s="21" t="s">
        <v>15</v>
      </c>
      <c r="I9" s="22" t="str">
        <f>IF(E9&lt;&gt;"?",IF(E9&lt;&gt;K9,E9-K9,""),"")</f>
        <v/>
      </c>
      <c r="J9" s="23"/>
      <c r="K9" s="19">
        <v>2.0925925925925903E-2</v>
      </c>
    </row>
    <row r="10" spans="1:11" s="7" customFormat="1" ht="12" customHeight="1" x14ac:dyDescent="0.2">
      <c r="A10" s="25">
        <v>8</v>
      </c>
      <c r="B10" s="26" t="s">
        <v>103</v>
      </c>
      <c r="C10" s="26" t="s">
        <v>97</v>
      </c>
      <c r="D10" s="27">
        <v>127</v>
      </c>
      <c r="E10" s="28">
        <v>2.1331018518518485E-2</v>
      </c>
      <c r="F10" s="29">
        <v>7</v>
      </c>
      <c r="G10" s="25" t="s">
        <v>6</v>
      </c>
      <c r="H10" s="30" t="s">
        <v>15</v>
      </c>
      <c r="I10" s="31" t="str">
        <f>IF(E10&lt;&gt;"?",IF(E10&lt;&gt;K10,E10-K10,""),"")</f>
        <v/>
      </c>
      <c r="J10" s="32"/>
      <c r="K10" s="28">
        <v>2.1331018518518485E-2</v>
      </c>
    </row>
    <row r="11" spans="1:11" s="7" customFormat="1" ht="12" customHeight="1" x14ac:dyDescent="0.2">
      <c r="A11" s="18">
        <v>9</v>
      </c>
      <c r="B11" s="2" t="s">
        <v>104</v>
      </c>
      <c r="C11" s="2" t="s">
        <v>105</v>
      </c>
      <c r="D11" s="1">
        <v>80</v>
      </c>
      <c r="E11" s="19">
        <v>2.1874999999999978E-2</v>
      </c>
      <c r="F11" s="20">
        <v>8</v>
      </c>
      <c r="G11" s="18" t="s">
        <v>6</v>
      </c>
      <c r="H11" s="21" t="s">
        <v>15</v>
      </c>
      <c r="I11" s="22" t="str">
        <f>IF(E11&lt;&gt;"?",IF(E11&lt;&gt;K11,E11-K11,""),"")</f>
        <v/>
      </c>
      <c r="J11" s="23"/>
      <c r="K11" s="19">
        <v>2.1874999999999978E-2</v>
      </c>
    </row>
    <row r="12" spans="1:11" s="7" customFormat="1" ht="12" customHeight="1" x14ac:dyDescent="0.2">
      <c r="A12" s="25">
        <v>10</v>
      </c>
      <c r="B12" s="26" t="s">
        <v>106</v>
      </c>
      <c r="C12" s="26" t="s">
        <v>97</v>
      </c>
      <c r="D12" s="27">
        <v>106</v>
      </c>
      <c r="E12" s="28">
        <v>2.1921296296296355E-2</v>
      </c>
      <c r="F12" s="29">
        <v>2</v>
      </c>
      <c r="G12" s="25" t="s">
        <v>6</v>
      </c>
      <c r="H12" s="30" t="s">
        <v>12</v>
      </c>
      <c r="I12" s="31" t="str">
        <f>IF(E12&lt;&gt;"?",IF(E12&lt;&gt;K12,E12-K12,""),"")</f>
        <v/>
      </c>
      <c r="J12" s="32"/>
      <c r="K12" s="28">
        <v>2.1921296296296355E-2</v>
      </c>
    </row>
    <row r="13" spans="1:11" s="7" customFormat="1" ht="12" customHeight="1" x14ac:dyDescent="0.2">
      <c r="A13" s="18">
        <v>11</v>
      </c>
      <c r="B13" s="2" t="s">
        <v>107</v>
      </c>
      <c r="C13" s="2" t="s">
        <v>97</v>
      </c>
      <c r="D13" s="1">
        <v>117</v>
      </c>
      <c r="E13" s="19">
        <v>2.212962962962961E-2</v>
      </c>
      <c r="F13" s="20">
        <v>9</v>
      </c>
      <c r="G13" s="18" t="s">
        <v>6</v>
      </c>
      <c r="H13" s="21" t="s">
        <v>15</v>
      </c>
      <c r="I13" s="22" t="str">
        <f>IF(E13&lt;&gt;"?",IF(E13&lt;&gt;K13,E13-K13,""),"")</f>
        <v/>
      </c>
      <c r="J13" s="23"/>
      <c r="K13" s="19">
        <v>2.212962962962961E-2</v>
      </c>
    </row>
    <row r="14" spans="1:11" s="7" customFormat="1" ht="12" customHeight="1" x14ac:dyDescent="0.2">
      <c r="A14" s="25">
        <v>12</v>
      </c>
      <c r="B14" s="26" t="s">
        <v>108</v>
      </c>
      <c r="C14" s="26" t="s">
        <v>109</v>
      </c>
      <c r="D14" s="27">
        <v>100</v>
      </c>
      <c r="E14" s="28">
        <v>2.2395833333333393E-2</v>
      </c>
      <c r="F14" s="29">
        <v>3</v>
      </c>
      <c r="G14" s="25" t="s">
        <v>6</v>
      </c>
      <c r="H14" s="30" t="s">
        <v>12</v>
      </c>
      <c r="I14" s="31" t="str">
        <f>IF(E14&lt;&gt;"?",IF(E14&lt;&gt;K14,E14-K14,""),"")</f>
        <v/>
      </c>
      <c r="J14" s="32"/>
      <c r="K14" s="28">
        <v>2.2395833333333393E-2</v>
      </c>
    </row>
    <row r="15" spans="1:11" s="7" customFormat="1" ht="12" customHeight="1" x14ac:dyDescent="0.2">
      <c r="A15" s="18">
        <v>13</v>
      </c>
      <c r="B15" s="2" t="s">
        <v>110</v>
      </c>
      <c r="C15" s="2" t="s">
        <v>99</v>
      </c>
      <c r="D15" s="1">
        <v>83</v>
      </c>
      <c r="E15" s="19">
        <v>2.2650462962963025E-2</v>
      </c>
      <c r="F15" s="20">
        <v>4</v>
      </c>
      <c r="G15" s="18" t="s">
        <v>6</v>
      </c>
      <c r="H15" s="21" t="s">
        <v>12</v>
      </c>
      <c r="I15" s="22" t="str">
        <f>IF(E15&lt;&gt;"?",IF(E15&lt;&gt;K15,E15-K15,""),"")</f>
        <v/>
      </c>
      <c r="J15" s="23"/>
      <c r="K15" s="19">
        <v>2.2650462962963025E-2</v>
      </c>
    </row>
    <row r="16" spans="1:11" s="7" customFormat="1" ht="12" customHeight="1" x14ac:dyDescent="0.2">
      <c r="A16" s="25">
        <v>14</v>
      </c>
      <c r="B16" s="26" t="s">
        <v>111</v>
      </c>
      <c r="C16" s="26" t="s">
        <v>112</v>
      </c>
      <c r="D16" s="27">
        <v>63</v>
      </c>
      <c r="E16" s="28">
        <v>2.3009259259259247E-2</v>
      </c>
      <c r="F16" s="29">
        <v>10</v>
      </c>
      <c r="G16" s="25" t="s">
        <v>6</v>
      </c>
      <c r="H16" s="30" t="s">
        <v>15</v>
      </c>
      <c r="I16" s="31">
        <f>IF(E16&lt;&gt;"?",IF(E16&lt;&gt;K16,E16-K16,""),"")</f>
        <v>4.8611111111111112E-3</v>
      </c>
      <c r="J16" s="32"/>
      <c r="K16" s="28">
        <v>1.8148148148148135E-2</v>
      </c>
    </row>
    <row r="17" spans="1:11" s="7" customFormat="1" ht="12" customHeight="1" x14ac:dyDescent="0.2">
      <c r="A17" s="18">
        <v>15</v>
      </c>
      <c r="B17" s="2" t="s">
        <v>113</v>
      </c>
      <c r="C17" s="2" t="s">
        <v>105</v>
      </c>
      <c r="D17" s="1">
        <v>79</v>
      </c>
      <c r="E17" s="19">
        <v>2.3090277777777835E-2</v>
      </c>
      <c r="F17" s="20">
        <v>11</v>
      </c>
      <c r="G17" s="18" t="s">
        <v>6</v>
      </c>
      <c r="H17" s="21" t="s">
        <v>15</v>
      </c>
      <c r="I17" s="22" t="str">
        <f>IF(E17&lt;&gt;"?",IF(E17&lt;&gt;K17,E17-K17,""),"")</f>
        <v/>
      </c>
      <c r="J17" s="23"/>
      <c r="K17" s="19">
        <v>2.3090277777777835E-2</v>
      </c>
    </row>
    <row r="18" spans="1:11" s="7" customFormat="1" ht="12" customHeight="1" x14ac:dyDescent="0.2">
      <c r="A18" s="25">
        <v>16</v>
      </c>
      <c r="B18" s="26" t="s">
        <v>114</v>
      </c>
      <c r="C18" s="26" t="s">
        <v>115</v>
      </c>
      <c r="D18" s="27">
        <v>87</v>
      </c>
      <c r="E18" s="28">
        <v>2.3206018518518501E-2</v>
      </c>
      <c r="F18" s="29">
        <v>12</v>
      </c>
      <c r="G18" s="25" t="s">
        <v>6</v>
      </c>
      <c r="H18" s="30" t="s">
        <v>15</v>
      </c>
      <c r="I18" s="31">
        <f>IF(E18&lt;&gt;"?",IF(E18&lt;&gt;K18,E18-K18,""),"")</f>
        <v>3.4722222222222099E-4</v>
      </c>
      <c r="J18" s="32"/>
      <c r="K18" s="28">
        <v>2.285879629629628E-2</v>
      </c>
    </row>
    <row r="19" spans="1:11" s="7" customFormat="1" ht="12" customHeight="1" x14ac:dyDescent="0.2">
      <c r="A19" s="18">
        <v>17</v>
      </c>
      <c r="B19" s="2" t="s">
        <v>116</v>
      </c>
      <c r="C19" s="2" t="s">
        <v>117</v>
      </c>
      <c r="D19" s="1">
        <v>102</v>
      </c>
      <c r="E19" s="19">
        <v>2.3483796296296267E-2</v>
      </c>
      <c r="F19" s="20">
        <v>13</v>
      </c>
      <c r="G19" s="18" t="s">
        <v>6</v>
      </c>
      <c r="H19" s="21" t="s">
        <v>15</v>
      </c>
      <c r="I19" s="22" t="str">
        <f>IF(E19&lt;&gt;"?",IF(E19&lt;&gt;K19,E19-K19,""),"")</f>
        <v/>
      </c>
      <c r="J19" s="23"/>
      <c r="K19" s="19">
        <v>2.3483796296296267E-2</v>
      </c>
    </row>
    <row r="20" spans="1:11" s="7" customFormat="1" ht="12" customHeight="1" x14ac:dyDescent="0.2">
      <c r="A20" s="25">
        <v>18</v>
      </c>
      <c r="B20" s="26" t="s">
        <v>118</v>
      </c>
      <c r="C20" s="26" t="s">
        <v>101</v>
      </c>
      <c r="D20" s="27">
        <v>94</v>
      </c>
      <c r="E20" s="28">
        <v>2.3541666666666683E-2</v>
      </c>
      <c r="F20" s="29">
        <v>14</v>
      </c>
      <c r="G20" s="25" t="s">
        <v>6</v>
      </c>
      <c r="H20" s="30" t="s">
        <v>15</v>
      </c>
      <c r="I20" s="31" t="str">
        <f>IF(E20&lt;&gt;"?",IF(E20&lt;&gt;K20,E20-K20,""),"")</f>
        <v/>
      </c>
      <c r="J20" s="32"/>
      <c r="K20" s="28">
        <v>2.3541666666666683E-2</v>
      </c>
    </row>
    <row r="21" spans="1:11" s="7" customFormat="1" ht="12" customHeight="1" x14ac:dyDescent="0.2">
      <c r="A21" s="18">
        <v>19</v>
      </c>
      <c r="B21" s="2" t="s">
        <v>119</v>
      </c>
      <c r="C21" s="2" t="s">
        <v>97</v>
      </c>
      <c r="D21" s="1">
        <v>123</v>
      </c>
      <c r="E21" s="19">
        <v>2.3611111111111138E-2</v>
      </c>
      <c r="F21" s="20">
        <v>15</v>
      </c>
      <c r="G21" s="18" t="s">
        <v>6</v>
      </c>
      <c r="H21" s="21" t="s">
        <v>15</v>
      </c>
      <c r="I21" s="22" t="str">
        <f>IF(E21&lt;&gt;"?",IF(E21&lt;&gt;K21,E21-K21,""),"")</f>
        <v/>
      </c>
      <c r="J21" s="23"/>
      <c r="K21" s="19">
        <v>2.3611111111111138E-2</v>
      </c>
    </row>
    <row r="22" spans="1:11" s="7" customFormat="1" ht="12" customHeight="1" x14ac:dyDescent="0.2">
      <c r="A22" s="25">
        <v>20</v>
      </c>
      <c r="B22" s="26" t="s">
        <v>120</v>
      </c>
      <c r="C22" s="26" t="s">
        <v>117</v>
      </c>
      <c r="D22" s="27">
        <v>101</v>
      </c>
      <c r="E22" s="28">
        <v>2.3796296296296371E-2</v>
      </c>
      <c r="F22" s="29">
        <v>16</v>
      </c>
      <c r="G22" s="25" t="s">
        <v>6</v>
      </c>
      <c r="H22" s="30" t="s">
        <v>15</v>
      </c>
      <c r="I22" s="31">
        <f>IF(E22&lt;&gt;"?",IF(E22&lt;&gt;K22,E22-K22,""),"")</f>
        <v>3.4722222222222099E-4</v>
      </c>
      <c r="J22" s="32"/>
      <c r="K22" s="28">
        <v>2.344907407407415E-2</v>
      </c>
    </row>
    <row r="23" spans="1:11" s="7" customFormat="1" ht="12" customHeight="1" x14ac:dyDescent="0.2">
      <c r="A23" s="18">
        <v>21</v>
      </c>
      <c r="B23" s="2" t="s">
        <v>121</v>
      </c>
      <c r="C23" s="2" t="s">
        <v>122</v>
      </c>
      <c r="D23" s="1">
        <v>84</v>
      </c>
      <c r="E23" s="19">
        <v>2.4282407407407475E-2</v>
      </c>
      <c r="F23" s="20">
        <v>17</v>
      </c>
      <c r="G23" s="18" t="s">
        <v>6</v>
      </c>
      <c r="H23" s="21" t="s">
        <v>15</v>
      </c>
      <c r="I23" s="22">
        <f>IF(E23&lt;&gt;"?",IF(E23&lt;&gt;K23,E23-K23,""),"")</f>
        <v>7.9861111111111105E-3</v>
      </c>
      <c r="J23" s="23"/>
      <c r="K23" s="19">
        <v>1.6296296296296364E-2</v>
      </c>
    </row>
    <row r="24" spans="1:11" s="7" customFormat="1" ht="12" customHeight="1" x14ac:dyDescent="0.2">
      <c r="A24" s="25">
        <v>22</v>
      </c>
      <c r="B24" s="26" t="s">
        <v>123</v>
      </c>
      <c r="C24" s="26" t="s">
        <v>95</v>
      </c>
      <c r="D24" s="27">
        <v>71</v>
      </c>
      <c r="E24" s="28">
        <v>2.4409722222222281E-2</v>
      </c>
      <c r="F24" s="29">
        <v>18</v>
      </c>
      <c r="G24" s="25" t="s">
        <v>6</v>
      </c>
      <c r="H24" s="30" t="s">
        <v>15</v>
      </c>
      <c r="I24" s="31">
        <f>IF(E24&lt;&gt;"?",IF(E24&lt;&gt;K24,E24-K24,""),"")</f>
        <v>4.8611111111111112E-3</v>
      </c>
      <c r="J24" s="32"/>
      <c r="K24" s="28">
        <v>1.9548611111111169E-2</v>
      </c>
    </row>
    <row r="25" spans="1:11" s="7" customFormat="1" ht="12" customHeight="1" x14ac:dyDescent="0.2">
      <c r="A25" s="18">
        <v>23</v>
      </c>
      <c r="B25" s="2" t="s">
        <v>124</v>
      </c>
      <c r="C25" s="2" t="s">
        <v>125</v>
      </c>
      <c r="D25" s="1">
        <v>133</v>
      </c>
      <c r="E25" s="19">
        <v>2.4664351851851896E-2</v>
      </c>
      <c r="F25" s="20">
        <v>5</v>
      </c>
      <c r="G25" s="18" t="s">
        <v>6</v>
      </c>
      <c r="H25" s="21" t="s">
        <v>12</v>
      </c>
      <c r="I25" s="22" t="str">
        <f>IF(E25&lt;&gt;"?",IF(E25&lt;&gt;K25,E25-K25,""),"")</f>
        <v/>
      </c>
      <c r="J25" s="23"/>
      <c r="K25" s="19">
        <v>2.4664351851851896E-2</v>
      </c>
    </row>
    <row r="26" spans="1:11" s="7" customFormat="1" ht="12" customHeight="1" x14ac:dyDescent="0.2">
      <c r="A26" s="25">
        <v>24</v>
      </c>
      <c r="B26" s="26" t="s">
        <v>126</v>
      </c>
      <c r="C26" s="26" t="s">
        <v>125</v>
      </c>
      <c r="D26" s="27">
        <v>132</v>
      </c>
      <c r="E26" s="28">
        <v>2.4768518518518579E-2</v>
      </c>
      <c r="F26" s="29">
        <v>6</v>
      </c>
      <c r="G26" s="25" t="s">
        <v>6</v>
      </c>
      <c r="H26" s="30" t="s">
        <v>12</v>
      </c>
      <c r="I26" s="31" t="str">
        <f>IF(E26&lt;&gt;"?",IF(E26&lt;&gt;K26,E26-K26,""),"")</f>
        <v/>
      </c>
      <c r="J26" s="32"/>
      <c r="K26" s="28">
        <v>2.4768518518518579E-2</v>
      </c>
    </row>
    <row r="27" spans="1:11" s="7" customFormat="1" ht="12" customHeight="1" x14ac:dyDescent="0.2">
      <c r="A27" s="18">
        <v>25</v>
      </c>
      <c r="B27" s="2" t="s">
        <v>127</v>
      </c>
      <c r="C27" s="2" t="s">
        <v>97</v>
      </c>
      <c r="D27" s="1">
        <v>120</v>
      </c>
      <c r="E27" s="19">
        <v>2.5474537037037066E-2</v>
      </c>
      <c r="F27" s="20">
        <v>19</v>
      </c>
      <c r="G27" s="18" t="s">
        <v>6</v>
      </c>
      <c r="H27" s="21" t="s">
        <v>15</v>
      </c>
      <c r="I27" s="22">
        <f>IF(E27&lt;&gt;"?",IF(E27&lt;&gt;K27,E27-K27,""),"")</f>
        <v>2.0833333333333329E-3</v>
      </c>
      <c r="J27" s="23"/>
      <c r="K27" s="19">
        <v>2.3391203703703733E-2</v>
      </c>
    </row>
    <row r="28" spans="1:11" s="7" customFormat="1" ht="12" customHeight="1" x14ac:dyDescent="0.2">
      <c r="A28" s="25">
        <v>26</v>
      </c>
      <c r="B28" s="26" t="s">
        <v>128</v>
      </c>
      <c r="C28" s="26" t="s">
        <v>129</v>
      </c>
      <c r="D28" s="27">
        <v>135</v>
      </c>
      <c r="E28" s="28">
        <v>2.5578703703703753E-2</v>
      </c>
      <c r="F28" s="29">
        <v>20</v>
      </c>
      <c r="G28" s="25" t="s">
        <v>6</v>
      </c>
      <c r="H28" s="30" t="s">
        <v>15</v>
      </c>
      <c r="I28" s="31">
        <f>IF(E28&lt;&gt;"?",IF(E28&lt;&gt;K28,E28-K28,""),"")</f>
        <v>2.7777777777777783E-3</v>
      </c>
      <c r="J28" s="32"/>
      <c r="K28" s="28">
        <v>2.2800925925925974E-2</v>
      </c>
    </row>
    <row r="29" spans="1:11" s="7" customFormat="1" ht="12" customHeight="1" x14ac:dyDescent="0.2">
      <c r="A29" s="18">
        <v>27</v>
      </c>
      <c r="B29" s="2" t="s">
        <v>130</v>
      </c>
      <c r="C29" s="2" t="s">
        <v>131</v>
      </c>
      <c r="D29" s="1">
        <v>81</v>
      </c>
      <c r="E29" s="19">
        <v>2.5983796296296324E-2</v>
      </c>
      <c r="F29" s="20">
        <v>21</v>
      </c>
      <c r="G29" s="18" t="s">
        <v>6</v>
      </c>
      <c r="H29" s="21" t="s">
        <v>15</v>
      </c>
      <c r="I29" s="22" t="str">
        <f>IF(E29&lt;&gt;"?",IF(E29&lt;&gt;K29,E29-K29,""),"")</f>
        <v/>
      </c>
      <c r="J29" s="23"/>
      <c r="K29" s="19">
        <v>2.5983796296296324E-2</v>
      </c>
    </row>
    <row r="30" spans="1:11" s="7" customFormat="1" ht="12" customHeight="1" x14ac:dyDescent="0.2">
      <c r="A30" s="25">
        <v>28</v>
      </c>
      <c r="B30" s="26" t="s">
        <v>132</v>
      </c>
      <c r="C30" s="26" t="s">
        <v>133</v>
      </c>
      <c r="D30" s="27">
        <v>58</v>
      </c>
      <c r="E30" s="28">
        <v>2.6087962962963007E-2</v>
      </c>
      <c r="F30" s="29">
        <v>7</v>
      </c>
      <c r="G30" s="25" t="s">
        <v>6</v>
      </c>
      <c r="H30" s="30" t="s">
        <v>12</v>
      </c>
      <c r="I30" s="31" t="str">
        <f>IF(E30&lt;&gt;"?",IF(E30&lt;&gt;K30,E30-K30,""),"")</f>
        <v/>
      </c>
      <c r="J30" s="32"/>
      <c r="K30" s="28">
        <v>2.6087962962963007E-2</v>
      </c>
    </row>
    <row r="31" spans="1:11" s="7" customFormat="1" ht="12" customHeight="1" x14ac:dyDescent="0.2">
      <c r="A31" s="18">
        <v>29</v>
      </c>
      <c r="B31" s="2" t="s">
        <v>134</v>
      </c>
      <c r="C31" s="2" t="s">
        <v>135</v>
      </c>
      <c r="D31" s="1">
        <v>74</v>
      </c>
      <c r="E31" s="19">
        <v>2.633101851851849E-2</v>
      </c>
      <c r="F31" s="20">
        <v>22</v>
      </c>
      <c r="G31" s="18" t="s">
        <v>6</v>
      </c>
      <c r="H31" s="21" t="s">
        <v>15</v>
      </c>
      <c r="I31" s="22" t="str">
        <f>IF(E31&lt;&gt;"?",IF(E31&lt;&gt;K31,E31-K31,""),"")</f>
        <v/>
      </c>
      <c r="J31" s="23"/>
      <c r="K31" s="19">
        <v>2.633101851851849E-2</v>
      </c>
    </row>
    <row r="32" spans="1:11" s="7" customFormat="1" ht="12" customHeight="1" x14ac:dyDescent="0.2">
      <c r="A32" s="25">
        <v>30</v>
      </c>
      <c r="B32" s="26" t="s">
        <v>136</v>
      </c>
      <c r="C32" s="26" t="s">
        <v>97</v>
      </c>
      <c r="D32" s="27">
        <v>118</v>
      </c>
      <c r="E32" s="28">
        <v>2.650462962962969E-2</v>
      </c>
      <c r="F32" s="29">
        <v>23</v>
      </c>
      <c r="G32" s="25" t="s">
        <v>6</v>
      </c>
      <c r="H32" s="30" t="s">
        <v>15</v>
      </c>
      <c r="I32" s="31">
        <f>IF(E32&lt;&gt;"?",IF(E32&lt;&gt;K32,E32-K32,""),"")</f>
        <v>1.7361111111111119E-3</v>
      </c>
      <c r="J32" s="32"/>
      <c r="K32" s="28">
        <v>2.4768518518518579E-2</v>
      </c>
    </row>
    <row r="33" spans="1:11" s="7" customFormat="1" ht="12" customHeight="1" x14ac:dyDescent="0.2">
      <c r="A33" s="18">
        <v>31</v>
      </c>
      <c r="B33" s="2" t="s">
        <v>137</v>
      </c>
      <c r="C33" s="2" t="s">
        <v>97</v>
      </c>
      <c r="D33" s="1">
        <v>130</v>
      </c>
      <c r="E33" s="19">
        <v>2.6817129629629677E-2</v>
      </c>
      <c r="F33" s="20">
        <v>8</v>
      </c>
      <c r="G33" s="18" t="s">
        <v>6</v>
      </c>
      <c r="H33" s="21" t="s">
        <v>12</v>
      </c>
      <c r="I33" s="22" t="str">
        <f>IF(E33&lt;&gt;"?",IF(E33&lt;&gt;K33,E33-K33,""),"")</f>
        <v/>
      </c>
      <c r="J33" s="23"/>
      <c r="K33" s="19">
        <v>2.6817129629629677E-2</v>
      </c>
    </row>
    <row r="34" spans="1:11" s="7" customFormat="1" ht="12" customHeight="1" x14ac:dyDescent="0.2">
      <c r="A34" s="25">
        <v>32</v>
      </c>
      <c r="B34" s="26" t="s">
        <v>138</v>
      </c>
      <c r="C34" s="26" t="s">
        <v>97</v>
      </c>
      <c r="D34" s="27">
        <v>129</v>
      </c>
      <c r="E34" s="28">
        <v>2.6828703703703716E-2</v>
      </c>
      <c r="F34" s="29">
        <v>9</v>
      </c>
      <c r="G34" s="25" t="s">
        <v>6</v>
      </c>
      <c r="H34" s="30" t="s">
        <v>12</v>
      </c>
      <c r="I34" s="31" t="str">
        <f>IF(E34&lt;&gt;"?",IF(E34&lt;&gt;K34,E34-K34,""),"")</f>
        <v/>
      </c>
      <c r="J34" s="32"/>
      <c r="K34" s="28">
        <v>2.6828703703703716E-2</v>
      </c>
    </row>
    <row r="35" spans="1:11" s="7" customFormat="1" ht="12" customHeight="1" x14ac:dyDescent="0.2">
      <c r="A35" s="18">
        <v>33</v>
      </c>
      <c r="B35" s="2" t="s">
        <v>139</v>
      </c>
      <c r="C35" s="2" t="s">
        <v>97</v>
      </c>
      <c r="D35" s="1">
        <v>113</v>
      </c>
      <c r="E35" s="19">
        <v>2.6886574074074132E-2</v>
      </c>
      <c r="F35" s="20">
        <v>10</v>
      </c>
      <c r="G35" s="18" t="s">
        <v>6</v>
      </c>
      <c r="H35" s="21" t="s">
        <v>12</v>
      </c>
      <c r="I35" s="22" t="str">
        <f>IF(E35&lt;&gt;"?",IF(E35&lt;&gt;K35,E35-K35,""),"")</f>
        <v/>
      </c>
      <c r="J35" s="23"/>
      <c r="K35" s="19">
        <v>2.6886574074074132E-2</v>
      </c>
    </row>
    <row r="36" spans="1:11" s="7" customFormat="1" ht="12" customHeight="1" x14ac:dyDescent="0.2">
      <c r="A36" s="25">
        <v>34</v>
      </c>
      <c r="B36" s="26" t="s">
        <v>140</v>
      </c>
      <c r="C36" s="26" t="s">
        <v>135</v>
      </c>
      <c r="D36" s="27">
        <v>73</v>
      </c>
      <c r="E36" s="28">
        <v>2.7013888888888896E-2</v>
      </c>
      <c r="F36" s="29">
        <v>11</v>
      </c>
      <c r="G36" s="25" t="s">
        <v>6</v>
      </c>
      <c r="H36" s="30" t="s">
        <v>12</v>
      </c>
      <c r="I36" s="31">
        <f>IF(E36&lt;&gt;"?",IF(E36&lt;&gt;K36,E36-K36,""),"")</f>
        <v>6.9444444444444545E-4</v>
      </c>
      <c r="J36" s="32"/>
      <c r="K36" s="28">
        <v>2.6319444444444451E-2</v>
      </c>
    </row>
    <row r="37" spans="1:11" s="7" customFormat="1" ht="12" customHeight="1" x14ac:dyDescent="0.2">
      <c r="A37" s="18">
        <v>35</v>
      </c>
      <c r="B37" s="2" t="s">
        <v>141</v>
      </c>
      <c r="C37" s="2" t="s">
        <v>97</v>
      </c>
      <c r="D37" s="1">
        <v>115</v>
      </c>
      <c r="E37" s="19">
        <v>2.7199074074074125E-2</v>
      </c>
      <c r="F37" s="20">
        <v>24</v>
      </c>
      <c r="G37" s="18" t="s">
        <v>6</v>
      </c>
      <c r="H37" s="21" t="s">
        <v>15</v>
      </c>
      <c r="I37" s="22">
        <f>IF(E37&lt;&gt;"?",IF(E37&lt;&gt;K37,E37-K37,""),"")</f>
        <v>3.4722222222222099E-4</v>
      </c>
      <c r="J37" s="23"/>
      <c r="K37" s="19">
        <v>2.6851851851851904E-2</v>
      </c>
    </row>
    <row r="38" spans="1:11" s="7" customFormat="1" ht="12" customHeight="1" x14ac:dyDescent="0.2">
      <c r="A38" s="25">
        <v>36</v>
      </c>
      <c r="B38" s="26" t="s">
        <v>142</v>
      </c>
      <c r="C38" s="26" t="s">
        <v>93</v>
      </c>
      <c r="D38" s="27">
        <v>98</v>
      </c>
      <c r="E38" s="28">
        <v>2.7303240740740725E-2</v>
      </c>
      <c r="F38" s="29">
        <v>25</v>
      </c>
      <c r="G38" s="25" t="s">
        <v>6</v>
      </c>
      <c r="H38" s="30" t="s">
        <v>15</v>
      </c>
      <c r="I38" s="31">
        <f>IF(E38&lt;&gt;"?",IF(E38&lt;&gt;K38,E38-K38,""),"")</f>
        <v>7.2916666666666685E-3</v>
      </c>
      <c r="J38" s="32"/>
      <c r="K38" s="28">
        <v>2.0011574074074057E-2</v>
      </c>
    </row>
    <row r="39" spans="1:11" s="7" customFormat="1" ht="12" customHeight="1" x14ac:dyDescent="0.2">
      <c r="A39" s="18">
        <v>37</v>
      </c>
      <c r="B39" s="2" t="s">
        <v>143</v>
      </c>
      <c r="C39" s="2" t="s">
        <v>125</v>
      </c>
      <c r="D39" s="1">
        <v>134</v>
      </c>
      <c r="E39" s="19">
        <v>2.7627314814814813E-2</v>
      </c>
      <c r="F39" s="20">
        <v>26</v>
      </c>
      <c r="G39" s="18" t="s">
        <v>6</v>
      </c>
      <c r="H39" s="21" t="s">
        <v>15</v>
      </c>
      <c r="I39" s="22">
        <f>IF(E39&lt;&gt;"?",IF(E39&lt;&gt;K39,E39-K39,""),"")</f>
        <v>7.9861111111111105E-3</v>
      </c>
      <c r="J39" s="23"/>
      <c r="K39" s="19">
        <v>1.9641203703703702E-2</v>
      </c>
    </row>
    <row r="40" spans="1:11" s="7" customFormat="1" ht="12" customHeight="1" x14ac:dyDescent="0.2">
      <c r="A40" s="25">
        <v>38</v>
      </c>
      <c r="B40" s="26" t="s">
        <v>144</v>
      </c>
      <c r="C40" s="26" t="s">
        <v>97</v>
      </c>
      <c r="D40" s="27">
        <v>112</v>
      </c>
      <c r="E40" s="28">
        <v>2.8287037037037055E-2</v>
      </c>
      <c r="F40" s="29">
        <v>12</v>
      </c>
      <c r="G40" s="25" t="s">
        <v>6</v>
      </c>
      <c r="H40" s="30" t="s">
        <v>12</v>
      </c>
      <c r="I40" s="31" t="str">
        <f>IF(E40&lt;&gt;"?",IF(E40&lt;&gt;K40,E40-K40,""),"")</f>
        <v/>
      </c>
      <c r="J40" s="32"/>
      <c r="K40" s="28">
        <v>2.8287037037037055E-2</v>
      </c>
    </row>
    <row r="41" spans="1:11" s="7" customFormat="1" ht="12" customHeight="1" x14ac:dyDescent="0.2">
      <c r="A41" s="18">
        <v>39</v>
      </c>
      <c r="B41" s="2" t="s">
        <v>145</v>
      </c>
      <c r="C41" s="2" t="s">
        <v>97</v>
      </c>
      <c r="D41" s="1">
        <v>116</v>
      </c>
      <c r="E41" s="19">
        <v>2.8692129629629644E-2</v>
      </c>
      <c r="F41" s="20">
        <v>27</v>
      </c>
      <c r="G41" s="18" t="s">
        <v>6</v>
      </c>
      <c r="H41" s="21" t="s">
        <v>15</v>
      </c>
      <c r="I41" s="22">
        <f>IF(E41&lt;&gt;"?",IF(E41&lt;&gt;K41,E41-K41,""),"")</f>
        <v>2.0833333333333329E-3</v>
      </c>
      <c r="J41" s="23"/>
      <c r="K41" s="19">
        <v>2.6608796296296311E-2</v>
      </c>
    </row>
    <row r="42" spans="1:11" s="7" customFormat="1" ht="12" customHeight="1" x14ac:dyDescent="0.2">
      <c r="A42" s="25">
        <v>40</v>
      </c>
      <c r="B42" s="26" t="s">
        <v>146</v>
      </c>
      <c r="C42" s="26" t="s">
        <v>147</v>
      </c>
      <c r="D42" s="27">
        <v>59</v>
      </c>
      <c r="E42" s="28">
        <v>2.8726851851851882E-2</v>
      </c>
      <c r="F42" s="29">
        <v>13</v>
      </c>
      <c r="G42" s="25" t="s">
        <v>6</v>
      </c>
      <c r="H42" s="30" t="s">
        <v>12</v>
      </c>
      <c r="I42" s="31">
        <f>IF(E42&lt;&gt;"?",IF(E42&lt;&gt;K42,E42-K42,""),"")</f>
        <v>4.8611111111111112E-3</v>
      </c>
      <c r="J42" s="32"/>
      <c r="K42" s="28">
        <v>2.3865740740740771E-2</v>
      </c>
    </row>
    <row r="43" spans="1:11" s="7" customFormat="1" ht="12" customHeight="1" x14ac:dyDescent="0.2">
      <c r="A43" s="18">
        <v>41</v>
      </c>
      <c r="B43" s="2" t="s">
        <v>148</v>
      </c>
      <c r="C43" s="2" t="s">
        <v>149</v>
      </c>
      <c r="D43" s="1">
        <v>131</v>
      </c>
      <c r="E43" s="19">
        <v>2.9074074074074047E-2</v>
      </c>
      <c r="F43" s="20">
        <v>14</v>
      </c>
      <c r="G43" s="18" t="s">
        <v>6</v>
      </c>
      <c r="H43" s="21" t="s">
        <v>12</v>
      </c>
      <c r="I43" s="22">
        <f>IF(E43&lt;&gt;"?",IF(E43&lt;&gt;K43,E43-K43,""),"")</f>
        <v>4.8611111111111112E-3</v>
      </c>
      <c r="J43" s="23"/>
      <c r="K43" s="19">
        <v>2.4212962962962936E-2</v>
      </c>
    </row>
    <row r="44" spans="1:11" s="7" customFormat="1" ht="12" customHeight="1" x14ac:dyDescent="0.2">
      <c r="A44" s="25">
        <v>42</v>
      </c>
      <c r="B44" s="26" t="s">
        <v>150</v>
      </c>
      <c r="C44" s="26" t="s">
        <v>129</v>
      </c>
      <c r="D44" s="27">
        <v>136</v>
      </c>
      <c r="E44" s="28">
        <v>2.9143518518518506E-2</v>
      </c>
      <c r="F44" s="29">
        <v>28</v>
      </c>
      <c r="G44" s="25" t="s">
        <v>6</v>
      </c>
      <c r="H44" s="30" t="s">
        <v>15</v>
      </c>
      <c r="I44" s="31">
        <f>IF(E44&lt;&gt;"?",IF(E44&lt;&gt;K44,E44-K44,""),"")</f>
        <v>5.5555555555555566E-3</v>
      </c>
      <c r="J44" s="32"/>
      <c r="K44" s="28">
        <v>2.3587962962962949E-2</v>
      </c>
    </row>
    <row r="45" spans="1:11" s="7" customFormat="1" ht="12" customHeight="1" x14ac:dyDescent="0.2">
      <c r="A45" s="18">
        <v>43</v>
      </c>
      <c r="B45" s="2" t="s">
        <v>151</v>
      </c>
      <c r="C45" s="2" t="s">
        <v>97</v>
      </c>
      <c r="D45" s="1">
        <v>125</v>
      </c>
      <c r="E45" s="19">
        <v>2.9317129629629658E-2</v>
      </c>
      <c r="F45" s="20">
        <v>29</v>
      </c>
      <c r="G45" s="18" t="s">
        <v>6</v>
      </c>
      <c r="H45" s="21" t="s">
        <v>15</v>
      </c>
      <c r="I45" s="22">
        <f>IF(E45&lt;&gt;"?",IF(E45&lt;&gt;K45,E45-K45,""),"")</f>
        <v>9.7222222222222224E-3</v>
      </c>
      <c r="J45" s="23"/>
      <c r="K45" s="19">
        <v>1.9594907407407436E-2</v>
      </c>
    </row>
    <row r="46" spans="1:11" s="7" customFormat="1" ht="12" customHeight="1" x14ac:dyDescent="0.2">
      <c r="A46" s="25">
        <v>44</v>
      </c>
      <c r="B46" s="26" t="s">
        <v>152</v>
      </c>
      <c r="C46" s="26" t="s">
        <v>153</v>
      </c>
      <c r="D46" s="27">
        <v>60</v>
      </c>
      <c r="E46" s="28">
        <v>2.9456018518518506E-2</v>
      </c>
      <c r="F46" s="29">
        <v>30</v>
      </c>
      <c r="G46" s="25" t="s">
        <v>6</v>
      </c>
      <c r="H46" s="30" t="s">
        <v>15</v>
      </c>
      <c r="I46" s="31">
        <f>IF(E46&lt;&gt;"?",IF(E46&lt;&gt;K46,E46-K46,""),"")</f>
        <v>7.9861111111111105E-3</v>
      </c>
      <c r="J46" s="32"/>
      <c r="K46" s="28">
        <v>2.1469907407407396E-2</v>
      </c>
    </row>
    <row r="47" spans="1:11" s="7" customFormat="1" ht="12" customHeight="1" x14ac:dyDescent="0.2">
      <c r="A47" s="18">
        <v>45</v>
      </c>
      <c r="B47" s="2" t="s">
        <v>154</v>
      </c>
      <c r="C47" s="2" t="s">
        <v>101</v>
      </c>
      <c r="D47" s="1">
        <v>61</v>
      </c>
      <c r="E47" s="19">
        <v>2.9733796296296328E-2</v>
      </c>
      <c r="F47" s="20">
        <v>31</v>
      </c>
      <c r="G47" s="18" t="s">
        <v>6</v>
      </c>
      <c r="H47" s="21" t="s">
        <v>15</v>
      </c>
      <c r="I47" s="22">
        <f>IF(E47&lt;&gt;"?",IF(E47&lt;&gt;K47,E47-K47,""),"")</f>
        <v>7.9861111111111105E-3</v>
      </c>
      <c r="J47" s="23"/>
      <c r="K47" s="19">
        <v>2.1747685185185217E-2</v>
      </c>
    </row>
    <row r="48" spans="1:11" s="7" customFormat="1" ht="12" customHeight="1" x14ac:dyDescent="0.2">
      <c r="A48" s="25">
        <v>46</v>
      </c>
      <c r="B48" s="26" t="s">
        <v>155</v>
      </c>
      <c r="C48" s="26" t="s">
        <v>97</v>
      </c>
      <c r="D48" s="27">
        <v>126</v>
      </c>
      <c r="E48" s="28">
        <v>2.9780092592592622E-2</v>
      </c>
      <c r="F48" s="29">
        <v>15</v>
      </c>
      <c r="G48" s="25" t="s">
        <v>6</v>
      </c>
      <c r="H48" s="30" t="s">
        <v>12</v>
      </c>
      <c r="I48" s="31" t="str">
        <f>IF(E48&lt;&gt;"?",IF(E48&lt;&gt;K48,E48-K48,""),"")</f>
        <v/>
      </c>
      <c r="J48" s="32"/>
      <c r="K48" s="28">
        <v>2.9780092592592622E-2</v>
      </c>
    </row>
    <row r="49" spans="1:11" s="7" customFormat="1" ht="12" customHeight="1" x14ac:dyDescent="0.2">
      <c r="A49" s="18">
        <v>47</v>
      </c>
      <c r="B49" s="2" t="s">
        <v>156</v>
      </c>
      <c r="C49" s="2" t="s">
        <v>97</v>
      </c>
      <c r="D49" s="1">
        <v>119</v>
      </c>
      <c r="E49" s="19">
        <v>3.0717592592592567E-2</v>
      </c>
      <c r="F49" s="20">
        <v>32</v>
      </c>
      <c r="G49" s="18" t="s">
        <v>6</v>
      </c>
      <c r="H49" s="21" t="s">
        <v>15</v>
      </c>
      <c r="I49" s="22">
        <f>IF(E49&lt;&gt;"?",IF(E49&lt;&gt;K49,E49-K49,""),"")</f>
        <v>6.2499999999999986E-3</v>
      </c>
      <c r="J49" s="23"/>
      <c r="K49" s="19">
        <v>2.4467592592592569E-2</v>
      </c>
    </row>
    <row r="50" spans="1:11" s="7" customFormat="1" ht="12" customHeight="1" x14ac:dyDescent="0.2">
      <c r="A50" s="25">
        <v>48</v>
      </c>
      <c r="B50" s="26" t="s">
        <v>157</v>
      </c>
      <c r="C50" s="26" t="s">
        <v>93</v>
      </c>
      <c r="D50" s="27">
        <v>99</v>
      </c>
      <c r="E50" s="28">
        <v>3.2453703703703776E-2</v>
      </c>
      <c r="F50" s="29">
        <v>33</v>
      </c>
      <c r="G50" s="25" t="s">
        <v>6</v>
      </c>
      <c r="H50" s="30" t="s">
        <v>15</v>
      </c>
      <c r="I50" s="31">
        <f>IF(E50&lt;&gt;"?",IF(E50&lt;&gt;K50,E50-K50,""),"")</f>
        <v>1.8055555555555561E-2</v>
      </c>
      <c r="J50" s="32"/>
      <c r="K50" s="28">
        <v>1.4398148148148215E-2</v>
      </c>
    </row>
    <row r="51" spans="1:11" s="7" customFormat="1" ht="12" customHeight="1" x14ac:dyDescent="0.2">
      <c r="A51" s="18">
        <v>49</v>
      </c>
      <c r="B51" s="2" t="s">
        <v>158</v>
      </c>
      <c r="C51" s="2" t="s">
        <v>117</v>
      </c>
      <c r="D51" s="1">
        <v>104</v>
      </c>
      <c r="E51" s="19">
        <v>3.322916666666674E-2</v>
      </c>
      <c r="F51" s="20">
        <v>34</v>
      </c>
      <c r="G51" s="18" t="s">
        <v>6</v>
      </c>
      <c r="H51" s="21" t="s">
        <v>15</v>
      </c>
      <c r="I51" s="22">
        <f>IF(E51&lt;&gt;"?",IF(E51&lt;&gt;K51,E51-K51,""),"")</f>
        <v>1.2152777777777776E-2</v>
      </c>
      <c r="J51" s="23"/>
      <c r="K51" s="19">
        <v>2.1076388888888964E-2</v>
      </c>
    </row>
    <row r="52" spans="1:11" s="7" customFormat="1" ht="12" customHeight="1" x14ac:dyDescent="0.2">
      <c r="A52" s="25">
        <v>50</v>
      </c>
      <c r="B52" s="26" t="s">
        <v>159</v>
      </c>
      <c r="C52" s="26" t="s">
        <v>115</v>
      </c>
      <c r="D52" s="27">
        <v>96</v>
      </c>
      <c r="E52" s="28">
        <v>3.3738425925925908E-2</v>
      </c>
      <c r="F52" s="29">
        <v>16</v>
      </c>
      <c r="G52" s="25" t="s">
        <v>6</v>
      </c>
      <c r="H52" s="30" t="s">
        <v>12</v>
      </c>
      <c r="I52" s="31" t="str">
        <f>IF(E52&lt;&gt;"?",IF(E52&lt;&gt;K52,E52-K52,""),"")</f>
        <v/>
      </c>
      <c r="J52" s="32"/>
      <c r="K52" s="28">
        <v>3.3738425925925908E-2</v>
      </c>
    </row>
    <row r="53" spans="1:11" s="7" customFormat="1" ht="12" customHeight="1" x14ac:dyDescent="0.2">
      <c r="A53" s="18">
        <v>51</v>
      </c>
      <c r="B53" s="2" t="s">
        <v>160</v>
      </c>
      <c r="C53" s="2" t="s">
        <v>161</v>
      </c>
      <c r="D53" s="1">
        <v>62</v>
      </c>
      <c r="E53" s="19">
        <v>3.4791666666666728E-2</v>
      </c>
      <c r="F53" s="20">
        <v>35</v>
      </c>
      <c r="G53" s="18" t="s">
        <v>6</v>
      </c>
      <c r="H53" s="21" t="s">
        <v>15</v>
      </c>
      <c r="I53" s="22">
        <f>IF(E53&lt;&gt;"?",IF(E53&lt;&gt;K53,E53-K53,""),"")</f>
        <v>2.4305555555555539E-3</v>
      </c>
      <c r="J53" s="23"/>
      <c r="K53" s="19">
        <v>3.2361111111111174E-2</v>
      </c>
    </row>
    <row r="54" spans="1:11" s="7" customFormat="1" ht="12" customHeight="1" x14ac:dyDescent="0.2">
      <c r="A54" s="25">
        <v>52</v>
      </c>
      <c r="B54" s="26" t="s">
        <v>162</v>
      </c>
      <c r="C54" s="26" t="s">
        <v>117</v>
      </c>
      <c r="D54" s="27">
        <v>103</v>
      </c>
      <c r="E54" s="28">
        <v>3.4803240740740767E-2</v>
      </c>
      <c r="F54" s="29">
        <v>17</v>
      </c>
      <c r="G54" s="25" t="s">
        <v>6</v>
      </c>
      <c r="H54" s="30" t="s">
        <v>12</v>
      </c>
      <c r="I54" s="31">
        <f>IF(E54&lt;&gt;"?",IF(E54&lt;&gt;K54,E54-K54,""),"")</f>
        <v>1.0416666666666699E-3</v>
      </c>
      <c r="J54" s="32"/>
      <c r="K54" s="28">
        <v>3.3761574074074097E-2</v>
      </c>
    </row>
    <row r="55" spans="1:11" s="7" customFormat="1" ht="12" customHeight="1" x14ac:dyDescent="0.2">
      <c r="A55" s="18">
        <v>53</v>
      </c>
      <c r="B55" s="2" t="s">
        <v>163</v>
      </c>
      <c r="C55" s="2" t="s">
        <v>133</v>
      </c>
      <c r="D55" s="1">
        <v>55</v>
      </c>
      <c r="E55" s="19">
        <v>3.6041666666666687E-2</v>
      </c>
      <c r="F55" s="20">
        <v>36</v>
      </c>
      <c r="G55" s="18" t="s">
        <v>6</v>
      </c>
      <c r="H55" s="21" t="s">
        <v>15</v>
      </c>
      <c r="I55" s="22">
        <f>IF(E55&lt;&gt;"?",IF(E55&lt;&gt;K55,E55-K55,""),"")</f>
        <v>1.3194444444444446E-2</v>
      </c>
      <c r="J55" s="23"/>
      <c r="K55" s="19">
        <v>2.2847222222222241E-2</v>
      </c>
    </row>
    <row r="56" spans="1:11" s="7" customFormat="1" ht="12" customHeight="1" x14ac:dyDescent="0.2">
      <c r="A56" s="25">
        <v>54</v>
      </c>
      <c r="B56" s="26" t="s">
        <v>164</v>
      </c>
      <c r="C56" s="26" t="s">
        <v>133</v>
      </c>
      <c r="D56" s="27">
        <v>57</v>
      </c>
      <c r="E56" s="28">
        <v>4.0613425925925914E-2</v>
      </c>
      <c r="F56" s="29">
        <v>37</v>
      </c>
      <c r="G56" s="25" t="s">
        <v>6</v>
      </c>
      <c r="H56" s="30" t="s">
        <v>15</v>
      </c>
      <c r="I56" s="31">
        <f>IF(E56&lt;&gt;"?",IF(E56&lt;&gt;K56,E56-K56,""),"")</f>
        <v>1.1805555555555555E-2</v>
      </c>
      <c r="J56" s="32"/>
      <c r="K56" s="28">
        <v>2.8807870370370359E-2</v>
      </c>
    </row>
    <row r="57" spans="1:11" s="7" customFormat="1" ht="12" customHeight="1" x14ac:dyDescent="0.2">
      <c r="A57" s="18">
        <v>55</v>
      </c>
      <c r="B57" s="2" t="s">
        <v>165</v>
      </c>
      <c r="C57" s="2" t="s">
        <v>97</v>
      </c>
      <c r="D57" s="1">
        <v>108</v>
      </c>
      <c r="E57" s="19">
        <v>4.5057870370370429E-2</v>
      </c>
      <c r="F57" s="20">
        <v>38</v>
      </c>
      <c r="G57" s="18" t="s">
        <v>6</v>
      </c>
      <c r="H57" s="21" t="s">
        <v>15</v>
      </c>
      <c r="I57" s="22">
        <f>IF(E57&lt;&gt;"?",IF(E57&lt;&gt;K57,E57-K57,""),"")</f>
        <v>8.6805555555555525E-3</v>
      </c>
      <c r="J57" s="23"/>
      <c r="K57" s="19">
        <v>3.6377314814814876E-2</v>
      </c>
    </row>
    <row r="58" spans="1:11" s="7" customFormat="1" ht="12" customHeight="1" x14ac:dyDescent="0.2">
      <c r="A58" s="25">
        <v>56</v>
      </c>
      <c r="B58" s="26" t="s">
        <v>166</v>
      </c>
      <c r="C58" s="26" t="s">
        <v>97</v>
      </c>
      <c r="D58" s="27">
        <v>110</v>
      </c>
      <c r="E58" s="28">
        <v>4.6736111111111076E-2</v>
      </c>
      <c r="F58" s="29">
        <v>18</v>
      </c>
      <c r="G58" s="25" t="s">
        <v>6</v>
      </c>
      <c r="H58" s="30" t="s">
        <v>12</v>
      </c>
      <c r="I58" s="31">
        <f>IF(E58&lt;&gt;"?",IF(E58&lt;&gt;K58,E58-K58,""),"")</f>
        <v>1.2152777777777776E-2</v>
      </c>
      <c r="J58" s="32"/>
      <c r="K58" s="28">
        <v>3.4583333333333299E-2</v>
      </c>
    </row>
    <row r="59" spans="1:11" s="7" customFormat="1" ht="12" customHeight="1" x14ac:dyDescent="0.2">
      <c r="A59" s="18">
        <v>57</v>
      </c>
      <c r="B59" s="2" t="s">
        <v>167</v>
      </c>
      <c r="C59" s="2" t="s">
        <v>168</v>
      </c>
      <c r="D59" s="1">
        <v>54</v>
      </c>
      <c r="E59" s="19">
        <v>5.6620370370370349E-2</v>
      </c>
      <c r="F59" s="20">
        <v>39</v>
      </c>
      <c r="G59" s="18" t="s">
        <v>6</v>
      </c>
      <c r="H59" s="21" t="s">
        <v>15</v>
      </c>
      <c r="I59" s="22">
        <f>IF(E59&lt;&gt;"?",IF(E59&lt;&gt;K59,E59-K59,""),"")</f>
        <v>2.4305555555555552E-2</v>
      </c>
      <c r="J59" s="23"/>
      <c r="K59" s="19">
        <v>3.2314814814814796E-2</v>
      </c>
    </row>
    <row r="60" spans="1:11" s="7" customFormat="1" ht="12" customHeight="1" x14ac:dyDescent="0.2">
      <c r="A60" s="25">
        <v>58</v>
      </c>
      <c r="B60" s="26" t="s">
        <v>169</v>
      </c>
      <c r="C60" s="26" t="s">
        <v>168</v>
      </c>
      <c r="D60" s="27">
        <v>138</v>
      </c>
      <c r="E60" s="28">
        <v>5.6620370370370349E-2</v>
      </c>
      <c r="F60" s="29">
        <v>40</v>
      </c>
      <c r="G60" s="25" t="s">
        <v>6</v>
      </c>
      <c r="H60" s="30" t="s">
        <v>15</v>
      </c>
      <c r="I60" s="31">
        <f>IF(E60&lt;&gt;"?",IF(E60&lt;&gt;K60,E60-K60,""),"")</f>
        <v>2.4305555555555552E-2</v>
      </c>
      <c r="J60" s="32"/>
      <c r="K60" s="28">
        <v>3.2314814814814796E-2</v>
      </c>
    </row>
    <row r="61" spans="1:11" s="7" customFormat="1" ht="12" customHeight="1" x14ac:dyDescent="0.2">
      <c r="A61" s="18">
        <v>59</v>
      </c>
      <c r="B61" s="2" t="s">
        <v>170</v>
      </c>
      <c r="C61" s="2" t="s">
        <v>168</v>
      </c>
      <c r="D61" s="1">
        <v>52</v>
      </c>
      <c r="E61" s="19">
        <v>5.6631944444444499E-2</v>
      </c>
      <c r="F61" s="20">
        <v>41</v>
      </c>
      <c r="G61" s="18" t="s">
        <v>6</v>
      </c>
      <c r="H61" s="21" t="s">
        <v>15</v>
      </c>
      <c r="I61" s="22">
        <f>IF(E61&lt;&gt;"?",IF(E61&lt;&gt;K61,E61-K61,""),"")</f>
        <v>2.4305555555555552E-2</v>
      </c>
      <c r="J61" s="23"/>
      <c r="K61" s="19">
        <v>3.2326388888888946E-2</v>
      </c>
    </row>
    <row r="62" spans="1:11" s="7" customFormat="1" ht="12" customHeight="1" x14ac:dyDescent="0.2">
      <c r="A62" s="25">
        <v>60</v>
      </c>
      <c r="B62" s="26" t="s">
        <v>171</v>
      </c>
      <c r="C62" s="26" t="s">
        <v>168</v>
      </c>
      <c r="D62" s="27">
        <v>137</v>
      </c>
      <c r="E62" s="28">
        <v>5.6678240740740765E-2</v>
      </c>
      <c r="F62" s="29">
        <v>42</v>
      </c>
      <c r="G62" s="25" t="s">
        <v>6</v>
      </c>
      <c r="H62" s="30" t="s">
        <v>15</v>
      </c>
      <c r="I62" s="31">
        <f>IF(E62&lt;&gt;"?",IF(E62&lt;&gt;K62,E62-K62,""),"")</f>
        <v>2.4305555555555552E-2</v>
      </c>
      <c r="J62" s="32"/>
      <c r="K62" s="28">
        <v>3.2372685185185213E-2</v>
      </c>
    </row>
    <row r="63" spans="1:11" s="7" customFormat="1" ht="12" customHeight="1" x14ac:dyDescent="0.2">
      <c r="A63" s="18">
        <v>61</v>
      </c>
      <c r="B63" s="2" t="s">
        <v>172</v>
      </c>
      <c r="C63" s="2" t="s">
        <v>168</v>
      </c>
      <c r="D63" s="1">
        <v>51</v>
      </c>
      <c r="E63" s="19">
        <v>5.674768518518522E-2</v>
      </c>
      <c r="F63" s="20">
        <v>19</v>
      </c>
      <c r="G63" s="18" t="s">
        <v>6</v>
      </c>
      <c r="H63" s="21" t="s">
        <v>12</v>
      </c>
      <c r="I63" s="22">
        <f>IF(E63&lt;&gt;"?",IF(E63&lt;&gt;K63,E63-K63,""),"")</f>
        <v>2.4305555555555552E-2</v>
      </c>
      <c r="J63" s="23"/>
      <c r="K63" s="19">
        <v>3.2442129629629668E-2</v>
      </c>
    </row>
    <row r="64" spans="1:11" s="7" customFormat="1" ht="12" customHeight="1" x14ac:dyDescent="0.2">
      <c r="A64" s="25">
        <v>62</v>
      </c>
      <c r="B64" s="26" t="s">
        <v>173</v>
      </c>
      <c r="C64" s="26" t="s">
        <v>168</v>
      </c>
      <c r="D64" s="27">
        <v>140</v>
      </c>
      <c r="E64" s="28">
        <v>5.6782407407407448E-2</v>
      </c>
      <c r="F64" s="29">
        <v>43</v>
      </c>
      <c r="G64" s="25" t="s">
        <v>6</v>
      </c>
      <c r="H64" s="30" t="s">
        <v>15</v>
      </c>
      <c r="I64" s="31">
        <f>IF(E64&lt;&gt;"?",IF(E64&lt;&gt;K64,E64-K64,""),"")</f>
        <v>2.4305555555555552E-2</v>
      </c>
      <c r="J64" s="32"/>
      <c r="K64" s="28">
        <v>3.2476851851851896E-2</v>
      </c>
    </row>
    <row r="65" spans="1:11" s="7" customFormat="1" ht="12" customHeight="1" x14ac:dyDescent="0.2">
      <c r="A65" s="18">
        <v>63</v>
      </c>
      <c r="B65" s="2" t="s">
        <v>174</v>
      </c>
      <c r="C65" s="2" t="s">
        <v>168</v>
      </c>
      <c r="D65" s="1">
        <v>139</v>
      </c>
      <c r="E65" s="19">
        <v>5.6793981481481487E-2</v>
      </c>
      <c r="F65" s="20">
        <v>44</v>
      </c>
      <c r="G65" s="18" t="s">
        <v>6</v>
      </c>
      <c r="H65" s="21" t="s">
        <v>15</v>
      </c>
      <c r="I65" s="22">
        <f>IF(E65&lt;&gt;"?",IF(E65&lt;&gt;K65,E65-K65,""),"")</f>
        <v>2.4305555555555552E-2</v>
      </c>
      <c r="J65" s="23"/>
      <c r="K65" s="19">
        <v>3.2488425925925934E-2</v>
      </c>
    </row>
    <row r="66" spans="1:11" s="7" customFormat="1" ht="12" customHeight="1" x14ac:dyDescent="0.2">
      <c r="A66" s="25">
        <v>64</v>
      </c>
      <c r="B66" s="26" t="s">
        <v>175</v>
      </c>
      <c r="C66" s="26" t="s">
        <v>168</v>
      </c>
      <c r="D66" s="27">
        <v>53</v>
      </c>
      <c r="E66" s="28">
        <v>5.6921296296296359E-2</v>
      </c>
      <c r="F66" s="29">
        <v>45</v>
      </c>
      <c r="G66" s="25" t="s">
        <v>6</v>
      </c>
      <c r="H66" s="30" t="s">
        <v>15</v>
      </c>
      <c r="I66" s="31">
        <f>IF(E66&lt;&gt;"?",IF(E66&lt;&gt;K66,E66-K66,""),"")</f>
        <v>2.4305555555555552E-2</v>
      </c>
      <c r="J66" s="32"/>
      <c r="K66" s="28">
        <v>3.2615740740740806E-2</v>
      </c>
    </row>
    <row r="67" spans="1:11" s="34" customFormat="1" ht="12" customHeight="1" x14ac:dyDescent="0.2">
      <c r="B67" s="6"/>
      <c r="C67" s="6"/>
      <c r="E67" s="24"/>
      <c r="F67" s="35"/>
      <c r="H67" s="36"/>
      <c r="I67" s="37"/>
      <c r="J67" s="38"/>
      <c r="K67" s="39"/>
    </row>
    <row r="68" spans="1:11" s="34" customFormat="1" ht="12" customHeight="1" x14ac:dyDescent="0.2">
      <c r="B68" s="6"/>
      <c r="C68" s="6"/>
      <c r="E68" s="24"/>
      <c r="F68" s="35"/>
      <c r="H68" s="36"/>
      <c r="I68" s="37"/>
      <c r="J68" s="38"/>
      <c r="K68" s="39"/>
    </row>
    <row r="69" spans="1:11" s="34" customFormat="1" ht="12" customHeight="1" x14ac:dyDescent="0.2">
      <c r="B69" s="6"/>
      <c r="C69" s="6"/>
      <c r="E69" s="24"/>
      <c r="F69" s="35"/>
      <c r="H69" s="36"/>
      <c r="I69" s="37"/>
      <c r="J69" s="38"/>
      <c r="K69" s="39"/>
    </row>
    <row r="70" spans="1:11" s="34" customFormat="1" ht="12" customHeight="1" x14ac:dyDescent="0.2">
      <c r="B70" s="6"/>
      <c r="C70" s="6"/>
      <c r="E70" s="24"/>
      <c r="F70" s="35"/>
      <c r="H70" s="36"/>
      <c r="I70" s="37"/>
      <c r="J70" s="38"/>
      <c r="K70" s="39"/>
    </row>
    <row r="71" spans="1:11" s="34" customFormat="1" ht="12" customHeight="1" x14ac:dyDescent="0.2">
      <c r="B71" s="6"/>
      <c r="C71" s="6"/>
      <c r="E71" s="24"/>
      <c r="F71" s="35"/>
      <c r="H71" s="36"/>
      <c r="I71" s="37"/>
      <c r="J71" s="38"/>
      <c r="K71" s="39"/>
    </row>
    <row r="72" spans="1:11" s="34" customFormat="1" ht="12" customHeight="1" x14ac:dyDescent="0.2">
      <c r="B72" s="6"/>
      <c r="C72" s="6"/>
      <c r="E72" s="24"/>
      <c r="F72" s="35"/>
      <c r="H72" s="36"/>
      <c r="I72" s="37"/>
      <c r="J72" s="38"/>
      <c r="K72" s="39"/>
    </row>
  </sheetData>
  <mergeCells count="1">
    <mergeCell ref="E1:H1"/>
  </mergeCells>
  <printOptions horizontalCentered="1"/>
  <pageMargins left="0.11811023622047245" right="0.11811023622047245" top="0.86614173228346458" bottom="0.51181102362204722" header="0.15748031496062992" footer="0.15748031496062992"/>
  <pageSetup paperSize="9" scale="87" fitToHeight="0" orientation="portrait" r:id="rId1"/>
  <headerFooter alignWithMargins="0">
    <oddHeader>&amp;L&amp;"Arial,Gras"&amp;18COURSE DES SERVEUSES 
ET DES GARCONS DE CAFE&amp;R&amp;"Arial,Gras"&amp;16EPREUVE DEPARTEMENTALE&amp;"Arial,Normal"&amp;18
&amp;16 28 septembre &amp;18 2019</oddHeader>
    <oddFooter>&amp;C&amp;14www.chronoweb.com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2</xdr:col>
                    <xdr:colOff>1828800</xdr:colOff>
                    <xdr:row>0</xdr:row>
                    <xdr:rowOff>0</xdr:rowOff>
                  </from>
                  <to>
                    <xdr:col>4</xdr:col>
                    <xdr:colOff>400050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2</xdr:col>
                    <xdr:colOff>895350</xdr:colOff>
                    <xdr:row>0</xdr:row>
                    <xdr:rowOff>0</xdr:rowOff>
                  </from>
                  <to>
                    <xdr:col>2</xdr:col>
                    <xdr:colOff>1447800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Line="0" autoPict="0">
                <anchor moveWithCells="1" sizeWithCells="1">
                  <from>
                    <xdr:col>5</xdr:col>
                    <xdr:colOff>76200</xdr:colOff>
                    <xdr:row>0</xdr:row>
                    <xdr:rowOff>0</xdr:rowOff>
                  </from>
                  <to>
                    <xdr:col>9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Line="0" autoPict="0">
                <anchor moveWithCells="1" sizeWithCells="1">
                  <from>
                    <xdr:col>9</xdr:col>
                    <xdr:colOff>0</xdr:colOff>
                    <xdr:row>0</xdr:row>
                    <xdr:rowOff>0</xdr:rowOff>
                  </from>
                  <to>
                    <xdr:col>9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Line="0" autoPict="0">
                <anchor moveWithCells="1" sizeWithCells="1">
                  <from>
                    <xdr:col>11</xdr:col>
                    <xdr:colOff>9525</xdr:colOff>
                    <xdr:row>0</xdr:row>
                    <xdr:rowOff>0</xdr:rowOff>
                  </from>
                  <to>
                    <xdr:col>12</xdr:col>
                    <xdr:colOff>47625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E5F85-8929-4A6B-B6FA-59760102F9F9}">
  <sheetPr codeName="Feuil15">
    <pageSetUpPr fitToPage="1"/>
  </sheetPr>
  <dimension ref="A1:Z13"/>
  <sheetViews>
    <sheetView workbookViewId="0">
      <pane ySplit="2" topLeftCell="A3" activePane="bottomLeft" state="frozen"/>
      <selection pane="bottomLeft"/>
    </sheetView>
  </sheetViews>
  <sheetFormatPr baseColWidth="10" defaultRowHeight="12.75" x14ac:dyDescent="0.2"/>
  <cols>
    <col min="1" max="1" width="3.42578125" style="34" customWidth="1"/>
    <col min="2" max="2" width="34" style="6" customWidth="1"/>
    <col min="3" max="3" width="33.7109375" style="6" customWidth="1"/>
    <col min="4" max="4" width="4.28515625" style="34" customWidth="1"/>
    <col min="5" max="5" width="10.28515625" style="24" customWidth="1"/>
    <col min="6" max="6" width="4" style="35" customWidth="1"/>
    <col min="7" max="7" width="1" style="34" customWidth="1"/>
    <col min="8" max="8" width="4.85546875" style="36" customWidth="1"/>
    <col min="9" max="9" width="8.140625" style="37" customWidth="1"/>
    <col min="10" max="10" width="12.7109375" style="39" customWidth="1"/>
    <col min="11" max="16384" width="11.42578125" style="33"/>
  </cols>
  <sheetData>
    <row r="1" spans="1:10" s="7" customFormat="1" ht="12" customHeight="1" x14ac:dyDescent="0.2">
      <c r="A1" s="1"/>
      <c r="B1" s="2"/>
      <c r="C1" s="2"/>
      <c r="D1" s="3"/>
      <c r="E1" s="4" t="s">
        <v>0</v>
      </c>
      <c r="F1" s="4"/>
      <c r="G1" s="4"/>
      <c r="H1" s="4"/>
      <c r="I1" s="5"/>
      <c r="J1" s="40"/>
    </row>
    <row r="2" spans="1:10" s="17" customFormat="1" ht="12" customHeight="1" x14ac:dyDescent="0.2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1</v>
      </c>
      <c r="G2" s="12" t="s">
        <v>6</v>
      </c>
      <c r="H2" s="13" t="s">
        <v>7</v>
      </c>
      <c r="I2" s="14" t="s">
        <v>8</v>
      </c>
      <c r="J2" s="16" t="s">
        <v>9</v>
      </c>
    </row>
    <row r="3" spans="1:10" s="7" customFormat="1" ht="12" customHeight="1" x14ac:dyDescent="0.2">
      <c r="A3" s="18">
        <v>1</v>
      </c>
      <c r="B3" s="2" t="s">
        <v>10</v>
      </c>
      <c r="C3" s="2" t="s">
        <v>11</v>
      </c>
      <c r="D3" s="1">
        <v>145</v>
      </c>
      <c r="E3" s="19">
        <v>1.9108796296296252E-2</v>
      </c>
      <c r="F3" s="20">
        <v>1</v>
      </c>
      <c r="G3" s="18" t="s">
        <v>6</v>
      </c>
      <c r="H3" s="21" t="s">
        <v>12</v>
      </c>
      <c r="I3" s="22">
        <f>IF(E3&lt;&gt;"?",IF(E3&lt;&gt;J3,E3-J3,""),"")</f>
        <v>6.9444444444444545E-4</v>
      </c>
      <c r="J3" s="19">
        <v>1.8414351851851807E-2</v>
      </c>
    </row>
    <row r="4" spans="1:10" s="7" customFormat="1" ht="12" customHeight="1" x14ac:dyDescent="0.2">
      <c r="A4" s="25">
        <v>2</v>
      </c>
      <c r="B4" s="26" t="s">
        <v>13</v>
      </c>
      <c r="C4" s="26" t="s">
        <v>14</v>
      </c>
      <c r="D4" s="27">
        <v>149</v>
      </c>
      <c r="E4" s="28">
        <v>1.9247685185185104E-2</v>
      </c>
      <c r="F4" s="29">
        <v>1</v>
      </c>
      <c r="G4" s="25" t="s">
        <v>6</v>
      </c>
      <c r="H4" s="30" t="s">
        <v>15</v>
      </c>
      <c r="I4" s="31">
        <f>IF(E4&lt;&gt;"?",IF(E4&lt;&gt;J4,E4-J4,""),"")</f>
        <v>3.4722222222222099E-4</v>
      </c>
      <c r="J4" s="28">
        <v>1.8900462962962883E-2</v>
      </c>
    </row>
    <row r="5" spans="1:10" s="7" customFormat="1" ht="12" customHeight="1" x14ac:dyDescent="0.2">
      <c r="A5" s="18">
        <v>3</v>
      </c>
      <c r="B5" s="2" t="s">
        <v>16</v>
      </c>
      <c r="C5" s="2" t="s">
        <v>11</v>
      </c>
      <c r="D5" s="1">
        <v>146</v>
      </c>
      <c r="E5" s="19">
        <v>2.7175925925925881E-2</v>
      </c>
      <c r="F5" s="20">
        <v>2</v>
      </c>
      <c r="G5" s="18" t="s">
        <v>6</v>
      </c>
      <c r="H5" s="21" t="s">
        <v>12</v>
      </c>
      <c r="I5" s="22" t="str">
        <f>IF(E5&lt;&gt;"?",IF(E5&lt;&gt;J5,E5-J5,""),"")</f>
        <v/>
      </c>
      <c r="J5" s="19">
        <v>2.7175925925925881E-2</v>
      </c>
    </row>
    <row r="6" spans="1:10" s="7" customFormat="1" ht="12" customHeight="1" x14ac:dyDescent="0.2">
      <c r="A6" s="25">
        <v>4</v>
      </c>
      <c r="B6" s="26" t="s">
        <v>17</v>
      </c>
      <c r="C6" s="26" t="s">
        <v>14</v>
      </c>
      <c r="D6" s="27">
        <v>148</v>
      </c>
      <c r="E6" s="28">
        <v>2.7523148148148102E-2</v>
      </c>
      <c r="F6" s="29">
        <v>2</v>
      </c>
      <c r="G6" s="25" t="s">
        <v>6</v>
      </c>
      <c r="H6" s="30" t="s">
        <v>15</v>
      </c>
      <c r="I6" s="31">
        <f>IF(E6&lt;&gt;"?",IF(E6&lt;&gt;J6,E6-J6,""),"")</f>
        <v>3.4722222222222099E-4</v>
      </c>
      <c r="J6" s="28">
        <v>2.7175925925925881E-2</v>
      </c>
    </row>
    <row r="7" spans="1:10" s="7" customFormat="1" ht="12" customHeight="1" x14ac:dyDescent="0.2">
      <c r="A7" s="18">
        <v>5</v>
      </c>
      <c r="B7" s="2" t="s">
        <v>18</v>
      </c>
      <c r="C7" s="2" t="s">
        <v>11</v>
      </c>
      <c r="D7" s="1">
        <v>147</v>
      </c>
      <c r="E7" s="19">
        <v>2.8831018518518475E-2</v>
      </c>
      <c r="F7" s="20">
        <v>3</v>
      </c>
      <c r="G7" s="18" t="s">
        <v>6</v>
      </c>
      <c r="H7" s="21" t="s">
        <v>12</v>
      </c>
      <c r="I7" s="22">
        <f>IF(E7&lt;&gt;"?",IF(E7&lt;&gt;J7,E7-J7,""),"")</f>
        <v>1.0416666666666668E-2</v>
      </c>
      <c r="J7" s="19">
        <v>1.8414351851851807E-2</v>
      </c>
    </row>
    <row r="8" spans="1:10" s="34" customFormat="1" ht="12" customHeight="1" x14ac:dyDescent="0.2">
      <c r="B8" s="6"/>
      <c r="C8" s="6"/>
      <c r="E8" s="24"/>
      <c r="F8" s="35"/>
      <c r="H8" s="36"/>
      <c r="I8" s="37"/>
      <c r="J8" s="39"/>
    </row>
    <row r="9" spans="1:10" s="34" customFormat="1" ht="12" customHeight="1" x14ac:dyDescent="0.2">
      <c r="B9" s="6"/>
      <c r="C9" s="6"/>
      <c r="E9" s="24"/>
      <c r="F9" s="35"/>
      <c r="H9" s="36"/>
      <c r="I9" s="37"/>
      <c r="J9" s="39"/>
    </row>
    <row r="10" spans="1:10" s="34" customFormat="1" ht="12" customHeight="1" x14ac:dyDescent="0.2">
      <c r="B10" s="6"/>
      <c r="C10" s="6"/>
      <c r="E10" s="24"/>
      <c r="F10" s="35"/>
      <c r="H10" s="36"/>
      <c r="I10" s="37"/>
      <c r="J10" s="39"/>
    </row>
    <row r="11" spans="1:10" s="34" customFormat="1" ht="12" customHeight="1" x14ac:dyDescent="0.2">
      <c r="B11" s="6"/>
      <c r="C11" s="6"/>
      <c r="E11" s="24"/>
      <c r="F11" s="35"/>
      <c r="H11" s="36"/>
      <c r="I11" s="37"/>
      <c r="J11" s="39"/>
    </row>
    <row r="12" spans="1:10" s="34" customFormat="1" ht="12" customHeight="1" x14ac:dyDescent="0.2">
      <c r="B12" s="6"/>
      <c r="C12" s="6"/>
      <c r="E12" s="24"/>
      <c r="F12" s="35"/>
      <c r="H12" s="36"/>
      <c r="I12" s="37"/>
      <c r="J12" s="39"/>
    </row>
    <row r="13" spans="1:10" s="34" customFormat="1" ht="12" customHeight="1" x14ac:dyDescent="0.2">
      <c r="B13" s="6"/>
      <c r="C13" s="6"/>
      <c r="E13" s="24"/>
      <c r="F13" s="35"/>
      <c r="H13" s="36"/>
      <c r="I13" s="37"/>
      <c r="J13" s="39"/>
    </row>
  </sheetData>
  <mergeCells count="1">
    <mergeCell ref="E1:H1"/>
  </mergeCells>
  <printOptions horizontalCentered="1"/>
  <pageMargins left="0.11811023622047245" right="0.11811023622047245" top="0.86614173228346458" bottom="0.51181102362204722" header="0.15748031496062992" footer="0.15748031496062992"/>
  <pageSetup paperSize="9" scale="88" fitToHeight="0" orientation="portrait" r:id="rId1"/>
  <headerFooter alignWithMargins="0">
    <oddHeader>&amp;L&amp;"Arial,Gras"&amp;18COURSE DES SERVEUSES 
ET DES GARCONS DE CAFE&amp;R&amp;"Arial,Gras"&amp;16EPREUVE  PARTENAIRES&amp;"Arial,Normal"&amp;18
&amp;16 28 septembre &amp;18 2019</oddHeader>
    <oddFooter>&amp;C&amp;14www.chronoweb.com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>
                <anchor moveWithCells="1" sizeWithCells="1">
                  <from>
                    <xdr:col>2</xdr:col>
                    <xdr:colOff>1828800</xdr:colOff>
                    <xdr:row>0</xdr:row>
                    <xdr:rowOff>0</xdr:rowOff>
                  </from>
                  <to>
                    <xdr:col>4</xdr:col>
                    <xdr:colOff>400050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>
                <anchor moveWithCells="1" sizeWithCells="1">
                  <from>
                    <xdr:col>2</xdr:col>
                    <xdr:colOff>895350</xdr:colOff>
                    <xdr:row>0</xdr:row>
                    <xdr:rowOff>0</xdr:rowOff>
                  </from>
                  <to>
                    <xdr:col>2</xdr:col>
                    <xdr:colOff>1447800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Line="0" autoPict="0">
                <anchor moveWithCells="1" sizeWithCells="1">
                  <from>
                    <xdr:col>5</xdr:col>
                    <xdr:colOff>76200</xdr:colOff>
                    <xdr:row>0</xdr:row>
                    <xdr:rowOff>0</xdr:rowOff>
                  </from>
                  <to>
                    <xdr:col>9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Line="0" autoPict="0">
                <anchor moveWithCells="1" sizeWithCells="1">
                  <from>
                    <xdr:col>9</xdr:col>
                    <xdr:colOff>0</xdr:colOff>
                    <xdr:row>0</xdr:row>
                    <xdr:rowOff>0</xdr:rowOff>
                  </from>
                  <to>
                    <xdr:col>9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Line="0" autoPict="0">
                <anchor moveWithCells="1" sizeWithCells="1">
                  <from>
                    <xdr:col>10</xdr:col>
                    <xdr:colOff>0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Nationale</vt:lpstr>
      <vt:lpstr>Départementale</vt:lpstr>
      <vt:lpstr>Partenaires</vt:lpstr>
      <vt:lpstr>Départementale!Zone_d_impression</vt:lpstr>
      <vt:lpstr>Nationale!Zone_d_impression</vt:lpstr>
      <vt:lpstr>Partenaires!Zone_d_impression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LEGRAND</dc:creator>
  <cp:lastModifiedBy>LEGRAND</cp:lastModifiedBy>
  <cp:lastPrinted>2019-09-28T15:14:32Z</cp:lastPrinted>
  <dcterms:created xsi:type="dcterms:W3CDTF">2019-09-28T15:09:23Z</dcterms:created>
  <dcterms:modified xsi:type="dcterms:W3CDTF">2019-09-28T15:15:14Z</dcterms:modified>
</cp:coreProperties>
</file>